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导出项目申请" sheetId="1" r:id="rId1"/>
  </sheets>
  <definedNames>
    <definedName name="_xlnm._FilterDatabase" localSheetId="0" hidden="1">导出项目申请!$A$1:$AD$54</definedName>
    <definedName name="_xlnm.Print_Area" localSheetId="0">导出项目申请!$C$1:$S$54</definedName>
    <definedName name="_xlnm.Print_Titles" localSheetId="0">导出项目申请!$3:$3</definedName>
  </definedNames>
  <calcPr calcId="144525"/>
</workbook>
</file>

<file path=xl/sharedStrings.xml><?xml version="1.0" encoding="utf-8"?>
<sst xmlns="http://schemas.openxmlformats.org/spreadsheetml/2006/main" count="680" uniqueCount="347">
  <si>
    <t>附件2</t>
  </si>
  <si>
    <t>2022年度北京地区国家级中医药继续教育年度项目</t>
  </si>
  <si>
    <t>项目ID</t>
  </si>
  <si>
    <t>项目编号</t>
  </si>
  <si>
    <t>序号</t>
  </si>
  <si>
    <t>类别代码</t>
  </si>
  <si>
    <t>类别</t>
  </si>
  <si>
    <t>省份代码</t>
  </si>
  <si>
    <t>项目名称</t>
  </si>
  <si>
    <t>学科代码</t>
  </si>
  <si>
    <t>所属学科</t>
  </si>
  <si>
    <t>主办单位</t>
  </si>
  <si>
    <t>项目负责人</t>
  </si>
  <si>
    <t>培训地点</t>
  </si>
  <si>
    <t>培训日期</t>
  </si>
  <si>
    <t>教学
时数</t>
  </si>
  <si>
    <t>申请
学分</t>
  </si>
  <si>
    <t>Z20220119005</t>
  </si>
  <si>
    <t>Z</t>
  </si>
  <si>
    <t>001</t>
  </si>
  <si>
    <t>2022</t>
  </si>
  <si>
    <t>知识技能类</t>
  </si>
  <si>
    <t>01</t>
  </si>
  <si>
    <t>中西医结合儿童外治疗法的诊治进展学习班</t>
  </si>
  <si>
    <t>19</t>
  </si>
  <si>
    <t>中医儿科学</t>
  </si>
  <si>
    <t>北京市和平里医院</t>
  </si>
  <si>
    <t>刘应科</t>
  </si>
  <si>
    <t>北京市东城区</t>
  </si>
  <si>
    <t>11月12-13日</t>
  </si>
  <si>
    <t>Z20220103001</t>
  </si>
  <si>
    <t>002</t>
  </si>
  <si>
    <t>常见心血管疾病的中医非药物疗法培训班</t>
  </si>
  <si>
    <t>03</t>
  </si>
  <si>
    <t>中医心病学</t>
  </si>
  <si>
    <t>北京中西医结合学会</t>
  </si>
  <si>
    <t>张立晶</t>
  </si>
  <si>
    <t>6月25日</t>
  </si>
  <si>
    <t>Z20220129007</t>
  </si>
  <si>
    <t>003</t>
  </si>
  <si>
    <t>中医护理研究的临床应用与转化培训班</t>
  </si>
  <si>
    <t>29</t>
  </si>
  <si>
    <t>中医护理学</t>
  </si>
  <si>
    <t>北京中医药大学</t>
  </si>
  <si>
    <t>刘香弟</t>
  </si>
  <si>
    <t>北京市房山区</t>
  </si>
  <si>
    <t>10月15-16日</t>
  </si>
  <si>
    <t>Z20220119006</t>
  </si>
  <si>
    <t>004</t>
  </si>
  <si>
    <t>儿童情志病中医外治适宜技术推广应用培训班</t>
  </si>
  <si>
    <t>北京中医药大学第三附属医院</t>
  </si>
  <si>
    <t>崔霞</t>
  </si>
  <si>
    <t>北京市朝阳区</t>
  </si>
  <si>
    <t>8月29-30日</t>
  </si>
  <si>
    <t>Z20220118004</t>
  </si>
  <si>
    <t>005</t>
  </si>
  <si>
    <t>不孕症的中西医治疗新进展学习班</t>
  </si>
  <si>
    <t>18</t>
  </si>
  <si>
    <t>中医妇科学</t>
  </si>
  <si>
    <t>马小娜</t>
  </si>
  <si>
    <t>4月23-24日</t>
  </si>
  <si>
    <t>Z20220117003</t>
  </si>
  <si>
    <t>006</t>
  </si>
  <si>
    <t>中医外治法在损容类皮肤病中的应用培训班</t>
  </si>
  <si>
    <t>17</t>
  </si>
  <si>
    <t>中医外科学</t>
  </si>
  <si>
    <t>鲍身涛</t>
  </si>
  <si>
    <t>Z20220117002</t>
  </si>
  <si>
    <t>007</t>
  </si>
  <si>
    <t>乳腺炎性疾病中医外治法培训班</t>
  </si>
  <si>
    <t>北京中医药大学东直门医院</t>
  </si>
  <si>
    <t>史晓光</t>
  </si>
  <si>
    <t>7月22日</t>
  </si>
  <si>
    <t>T20220106020</t>
  </si>
  <si>
    <t>T</t>
  </si>
  <si>
    <t>008</t>
  </si>
  <si>
    <t>学习提高类</t>
  </si>
  <si>
    <t>慢阻肺中西医结合诊疗新进展学习班</t>
  </si>
  <si>
    <t>06</t>
  </si>
  <si>
    <t>中医肺病学</t>
  </si>
  <si>
    <t>北京市丰台中西医结合医院</t>
  </si>
  <si>
    <t>乔树斌</t>
  </si>
  <si>
    <t>北京市</t>
  </si>
  <si>
    <t>7月15-16日</t>
  </si>
  <si>
    <t>T20220125047</t>
  </si>
  <si>
    <t>009</t>
  </si>
  <si>
    <t>脑卒中中西医结合一体化康复培训班</t>
  </si>
  <si>
    <t>25</t>
  </si>
  <si>
    <t>中医康复学</t>
  </si>
  <si>
    <t>北京市鼓楼中医医院</t>
  </si>
  <si>
    <t>陈岩</t>
  </si>
  <si>
    <t>6月5日</t>
  </si>
  <si>
    <t>T20220105016</t>
  </si>
  <si>
    <t>010</t>
  </si>
  <si>
    <t>脾胃病名家学术经验传承培训班</t>
  </si>
  <si>
    <t>05</t>
  </si>
  <si>
    <t>中医脾胃病学</t>
  </si>
  <si>
    <t>季菲</t>
  </si>
  <si>
    <t>9月24日</t>
  </si>
  <si>
    <t>T20220109026</t>
  </si>
  <si>
    <t>011</t>
  </si>
  <si>
    <t>首都中医肿瘤学名家临证经验高级研修班</t>
  </si>
  <si>
    <t>09</t>
  </si>
  <si>
    <t>中医肿瘤病学</t>
  </si>
  <si>
    <t>李同达</t>
  </si>
  <si>
    <t>10月10日</t>
  </si>
  <si>
    <t>T20220101008</t>
  </si>
  <si>
    <t>012</t>
  </si>
  <si>
    <t>温病学临床拓展应用高级研修班</t>
  </si>
  <si>
    <t>中医基础理论</t>
  </si>
  <si>
    <t>谷晓红</t>
  </si>
  <si>
    <t>宁夏回族自治区
银川市</t>
  </si>
  <si>
    <t>8月7-8日</t>
  </si>
  <si>
    <t>T20220106018</t>
  </si>
  <si>
    <t>013</t>
  </si>
  <si>
    <t>肺系过敏性疾病中医药防治学习班</t>
  </si>
  <si>
    <t>崔红生</t>
  </si>
  <si>
    <t>10月16日</t>
  </si>
  <si>
    <t>T20220129055</t>
  </si>
  <si>
    <t>014</t>
  </si>
  <si>
    <t>临床护理教师能力提升班</t>
  </si>
  <si>
    <t>张大华</t>
  </si>
  <si>
    <t>7月16-17日</t>
  </si>
  <si>
    <t>T20220128053</t>
  </si>
  <si>
    <t>015</t>
  </si>
  <si>
    <t>中药临床合理使用研修班</t>
  </si>
  <si>
    <t>28</t>
  </si>
  <si>
    <t>中药学</t>
  </si>
  <si>
    <t>北京中医药大学东方医院</t>
  </si>
  <si>
    <t>曹俊岭</t>
  </si>
  <si>
    <t>9月19日</t>
  </si>
  <si>
    <t>T20220119038</t>
  </si>
  <si>
    <t>016</t>
  </si>
  <si>
    <t>小儿肺系疾病诊疗及中医特色学习班</t>
  </si>
  <si>
    <t>吴力群</t>
  </si>
  <si>
    <t>北京市丰台区</t>
  </si>
  <si>
    <t>9月11日</t>
  </si>
  <si>
    <t>T20220115032</t>
  </si>
  <si>
    <t>017</t>
  </si>
  <si>
    <t>皮肤病中医外治培训班</t>
  </si>
  <si>
    <t>15</t>
  </si>
  <si>
    <t>中医皮肤病学</t>
  </si>
  <si>
    <t>李元文</t>
  </si>
  <si>
    <t>9月22日</t>
  </si>
  <si>
    <t>T20220107024</t>
  </si>
  <si>
    <t>018</t>
  </si>
  <si>
    <t>疑难肾脏病中西医结合进展高级研修班</t>
  </si>
  <si>
    <t>07</t>
  </si>
  <si>
    <t>中医肾病学</t>
  </si>
  <si>
    <t>张勉之</t>
  </si>
  <si>
    <t>9月20-21日</t>
  </si>
  <si>
    <t>019</t>
  </si>
  <si>
    <t>中医护理标准化建设与发展研修班</t>
  </si>
  <si>
    <t>唐玲</t>
  </si>
  <si>
    <t>10月27-28日</t>
  </si>
  <si>
    <t>T20220128051</t>
  </si>
  <si>
    <t>020</t>
  </si>
  <si>
    <t>医院中药服务创新发展培训班</t>
  </si>
  <si>
    <t>华国栋</t>
  </si>
  <si>
    <t>4月23日</t>
  </si>
  <si>
    <t>T20220119039</t>
  </si>
  <si>
    <t>021</t>
  </si>
  <si>
    <t>中医药治疗儿科神志病及适宜技术应用研修班</t>
  </si>
  <si>
    <t>王俊宏</t>
  </si>
  <si>
    <t>T20220118035</t>
  </si>
  <si>
    <t>022</t>
  </si>
  <si>
    <t>中医妇科疑难病诊疗学习班</t>
  </si>
  <si>
    <t>王必勤</t>
  </si>
  <si>
    <t>T20220114030</t>
  </si>
  <si>
    <t>023</t>
  </si>
  <si>
    <t>温病学派对于疫病防治优势学习班</t>
  </si>
  <si>
    <t>14</t>
  </si>
  <si>
    <t>中医内科学</t>
  </si>
  <si>
    <t>逯俭</t>
  </si>
  <si>
    <t>北京市通州区</t>
  </si>
  <si>
    <t>5月21-22日</t>
  </si>
  <si>
    <t>T20220114031</t>
  </si>
  <si>
    <t>024</t>
  </si>
  <si>
    <t>循证中医药临床研究方法学习班</t>
  </si>
  <si>
    <t>田贵华</t>
  </si>
  <si>
    <t>9月24-25日</t>
  </si>
  <si>
    <t>T20220117034</t>
  </si>
  <si>
    <t>025</t>
  </si>
  <si>
    <t>中西医融合诊治男性不育症高级培训班</t>
  </si>
  <si>
    <t>李海松</t>
  </si>
  <si>
    <t>T20220121043</t>
  </si>
  <si>
    <t>026</t>
  </si>
  <si>
    <t>失眠症的针药联合诊疗思路与方法学习班</t>
  </si>
  <si>
    <t>21</t>
  </si>
  <si>
    <t>针灸学</t>
  </si>
  <si>
    <t>北京中医药大学附属护国寺中医医院</t>
  </si>
  <si>
    <t>王丽平</t>
  </si>
  <si>
    <t>北京市西城区</t>
  </si>
  <si>
    <t>5月15-17日</t>
  </si>
  <si>
    <t>T20220121042</t>
  </si>
  <si>
    <t>027</t>
  </si>
  <si>
    <t>少阳气化理论临床应用学习班</t>
  </si>
  <si>
    <t>周炜</t>
  </si>
  <si>
    <t>9月16-17日</t>
  </si>
  <si>
    <t>T20220128050</t>
  </si>
  <si>
    <t>028</t>
  </si>
  <si>
    <t>医院中药全流程药学服务与创新管理培训班</t>
  </si>
  <si>
    <t>北京中医药学会</t>
  </si>
  <si>
    <t>李培红</t>
  </si>
  <si>
    <t>北京市海淀区</t>
  </si>
  <si>
    <t>6月24-25日</t>
  </si>
  <si>
    <t>T20220111028</t>
  </si>
  <si>
    <t>029</t>
  </si>
  <si>
    <t>中医药治疗强直性脊柱炎名老中医学术经验及特色疗法学习班</t>
  </si>
  <si>
    <t>11</t>
  </si>
  <si>
    <t>中医痹病学</t>
  </si>
  <si>
    <t>张华东</t>
  </si>
  <si>
    <t>6月11日</t>
  </si>
  <si>
    <t>T20220102010</t>
  </si>
  <si>
    <t>030</t>
  </si>
  <si>
    <t>经方在中医脑病中的应用培训班</t>
  </si>
  <si>
    <t>02</t>
  </si>
  <si>
    <t>中医脑病学</t>
  </si>
  <si>
    <t>北京中医医院顺义医院</t>
  </si>
  <si>
    <t>柳淑青</t>
  </si>
  <si>
    <t>北京市顺义区</t>
  </si>
  <si>
    <t>6月17日</t>
  </si>
  <si>
    <t>T20220107021</t>
  </si>
  <si>
    <t>031</t>
  </si>
  <si>
    <t>经方在肾脏病中的应用学习班</t>
  </si>
  <si>
    <t>刘宝利</t>
  </si>
  <si>
    <t>T20220122045</t>
  </si>
  <si>
    <t>032</t>
  </si>
  <si>
    <t>损伤退变性脊柱疾病手法治疗学习班</t>
  </si>
  <si>
    <t>22</t>
  </si>
  <si>
    <t>推拿学</t>
  </si>
  <si>
    <t>空军特色医学中心</t>
  </si>
  <si>
    <t>冯伟</t>
  </si>
  <si>
    <t>6月25-28日</t>
  </si>
  <si>
    <t>T20220132056</t>
  </si>
  <si>
    <t>033</t>
  </si>
  <si>
    <t>中医疫病防治高级培训班</t>
  </si>
  <si>
    <t>32</t>
  </si>
  <si>
    <t>其他</t>
  </si>
  <si>
    <t>首都医科大学附属北京地坛医院</t>
  </si>
  <si>
    <t>王宪波</t>
  </si>
  <si>
    <t>11月5-6日</t>
  </si>
  <si>
    <t>T20220128052</t>
  </si>
  <si>
    <t>034</t>
  </si>
  <si>
    <t>儿科中药临床药学专业技能培训班</t>
  </si>
  <si>
    <t>首都医科大学附属北京儿童医院</t>
  </si>
  <si>
    <t>王晓玲</t>
  </si>
  <si>
    <t>6月1-3日</t>
  </si>
  <si>
    <t>T20220119037</t>
  </si>
  <si>
    <t>035</t>
  </si>
  <si>
    <t>北京市儿科名老中医经验传承学习班</t>
  </si>
  <si>
    <t>胡艳</t>
  </si>
  <si>
    <t>5月27日</t>
  </si>
  <si>
    <t>T20220109025</t>
  </si>
  <si>
    <t>036</t>
  </si>
  <si>
    <t>中西医结合多学科诊疗模式治疗肿瘤疾病研修班</t>
  </si>
  <si>
    <t>首都医科大学附属北京世纪坛医院</t>
  </si>
  <si>
    <t>潘国凤</t>
  </si>
  <si>
    <t>11月20日</t>
  </si>
  <si>
    <t>T20220132057</t>
  </si>
  <si>
    <t>037</t>
  </si>
  <si>
    <t>多重耐药菌感染控制与中医药应用进展学习班</t>
  </si>
  <si>
    <t>首都医科大学附属北京友谊医院</t>
  </si>
  <si>
    <t>齐文杰</t>
  </si>
  <si>
    <t>T20220126049</t>
  </si>
  <si>
    <t>038</t>
  </si>
  <si>
    <t>脓毒症中西医结合诊治新进展学习班</t>
  </si>
  <si>
    <t>26</t>
  </si>
  <si>
    <t>中医急诊学</t>
  </si>
  <si>
    <t>段美丽</t>
  </si>
  <si>
    <t>10月23-24日</t>
  </si>
  <si>
    <t>T20220121044</t>
  </si>
  <si>
    <t>039</t>
  </si>
  <si>
    <t>周德安教授针灸六治传承培训班</t>
  </si>
  <si>
    <t>首都医科大学附属北京中医医院</t>
  </si>
  <si>
    <t>李彬</t>
  </si>
  <si>
    <t>11月26-27日</t>
  </si>
  <si>
    <t>T20220124046</t>
  </si>
  <si>
    <t>040</t>
  </si>
  <si>
    <t>变应性鼻炎中医药诊疗技术培训班</t>
  </si>
  <si>
    <t>24</t>
  </si>
  <si>
    <t>中医耳鼻喉科学</t>
  </si>
  <si>
    <t>王俊阁</t>
  </si>
  <si>
    <t>9月9-10日</t>
  </si>
  <si>
    <t>T20220104014</t>
  </si>
  <si>
    <t>041</t>
  </si>
  <si>
    <t>关幼波学术思想传承高级培训班</t>
  </si>
  <si>
    <t>04</t>
  </si>
  <si>
    <t>中医肝病学</t>
  </si>
  <si>
    <t>孙凤霞</t>
  </si>
  <si>
    <t>11月30日</t>
  </si>
  <si>
    <t>T20220129054</t>
  </si>
  <si>
    <t>042</t>
  </si>
  <si>
    <t>燕京流派中医皮外科特色护理技术承传应用培训班</t>
  </si>
  <si>
    <t>郝丽</t>
  </si>
  <si>
    <t>11月22-23日</t>
  </si>
  <si>
    <t>T20220126048</t>
  </si>
  <si>
    <t>043</t>
  </si>
  <si>
    <t>中医疫病与危重症救治培训班</t>
  </si>
  <si>
    <t>宋麦芬</t>
  </si>
  <si>
    <t>5月24-26日</t>
  </si>
  <si>
    <t>T20220105015</t>
  </si>
  <si>
    <t>044</t>
  </si>
  <si>
    <t>脾胃病研究新进展研修班</t>
  </si>
  <si>
    <t>刘汶</t>
  </si>
  <si>
    <t>10月22日</t>
  </si>
  <si>
    <t>T20220107023</t>
  </si>
  <si>
    <t>045</t>
  </si>
  <si>
    <t>张炳厚教授学术思想研修班</t>
  </si>
  <si>
    <t>赵文景</t>
  </si>
  <si>
    <t>12月16-17日</t>
  </si>
  <si>
    <t>T20220103011</t>
  </si>
  <si>
    <t>046</t>
  </si>
  <si>
    <t>心血管科名老中医学术经验培训班</t>
  </si>
  <si>
    <t>刘红旭</t>
  </si>
  <si>
    <t>7月9日</t>
  </si>
  <si>
    <t>T20220121041</t>
  </si>
  <si>
    <t>047</t>
  </si>
  <si>
    <t>颈肩腰腿痛针刀应用解剖与临床实用技术培训班</t>
  </si>
  <si>
    <t>中日友好医院</t>
  </si>
  <si>
    <t>李石良</t>
  </si>
  <si>
    <t>8月16-18日</t>
  </si>
  <si>
    <t>T20220103012</t>
  </si>
  <si>
    <t>048</t>
  </si>
  <si>
    <t>皇古融新、病证结合治疗危重疑难病培训班</t>
  </si>
  <si>
    <t>史载祥</t>
  </si>
  <si>
    <t>11月17-18日</t>
  </si>
  <si>
    <t>J</t>
  </si>
  <si>
    <t>049</t>
  </si>
  <si>
    <t>前沿进展类</t>
  </si>
  <si>
    <t>中医经筋皮部理论与浮针临床高级研修班</t>
  </si>
  <si>
    <t>马淑然</t>
  </si>
  <si>
    <t>6月5-6日</t>
  </si>
  <si>
    <t>J20220106058</t>
  </si>
  <si>
    <t>050</t>
  </si>
  <si>
    <t>中西医结合肺癌整合治疗高级研讨班</t>
  </si>
  <si>
    <t>王洪武</t>
  </si>
  <si>
    <t>9月16-18日</t>
  </si>
  <si>
    <t>J20220112059</t>
  </si>
  <si>
    <t>051</t>
  </si>
  <si>
    <t>中西医结合抗衰老益智高级研修班</t>
  </si>
  <si>
    <t>12</t>
  </si>
  <si>
    <t>中医老年病学</t>
  </si>
  <si>
    <t>清华大学玉泉医院</t>
  </si>
  <si>
    <t>冯兴中</t>
  </si>
  <si>
    <t>北京市石景山区</t>
  </si>
  <si>
    <t>10月14日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</si>
</sst>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rgb="FF000000"/>
      <name val="Calibri"/>
      <charset val="134"/>
    </font>
    <font>
      <sz val="18"/>
      <color rgb="FF000000"/>
      <name val="方正小标宋简体"/>
      <charset val="134"/>
    </font>
    <font>
      <b/>
      <sz val="11"/>
      <color rgb="FF000000"/>
      <name val="Calibri"/>
      <charset val="134"/>
    </font>
    <font>
      <sz val="11"/>
      <color rgb="FF000000"/>
      <name val="仿宋_GB2312"/>
      <charset val="134"/>
    </font>
    <font>
      <sz val="14"/>
      <color rgb="FF000000"/>
      <name val="黑体"/>
      <charset val="134"/>
    </font>
    <font>
      <b/>
      <sz val="11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5" borderId="7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26" fillId="2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23"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4"/>
  <sheetViews>
    <sheetView tabSelected="1" view="pageBreakPreview" zoomScaleNormal="100" topLeftCell="C1" workbookViewId="0">
      <selection activeCell="N57" sqref="N57"/>
    </sheetView>
  </sheetViews>
  <sheetFormatPr defaultColWidth="20" defaultRowHeight="15" customHeight="1"/>
  <cols>
    <col min="1" max="1" width="17.4285714285714" style="3" hidden="1" customWidth="1"/>
    <col min="2" max="2" width="9.85714285714286" style="3" hidden="1" customWidth="1"/>
    <col min="3" max="3" width="5.57142857142857" style="3" customWidth="1"/>
    <col min="4" max="4" width="15.5714285714286" style="3" customWidth="1"/>
    <col min="5" max="5" width="16.2857142857143" style="3" hidden="1" customWidth="1"/>
    <col min="6" max="6" width="12.7142857142857" style="4" hidden="1" customWidth="1"/>
    <col min="7" max="7" width="7" style="4" hidden="1" customWidth="1"/>
    <col min="8" max="8" width="8.85714285714286" style="4" hidden="1" customWidth="1"/>
    <col min="9" max="9" width="13.8571428571429" style="3" customWidth="1"/>
    <col min="10" max="10" width="14.4285714285714" style="4" hidden="1" customWidth="1"/>
    <col min="11" max="11" width="38.7142857142857" style="5" customWidth="1"/>
    <col min="12" max="12" width="15" style="6" hidden="1" customWidth="1"/>
    <col min="13" max="13" width="16.1428571428571" style="3" customWidth="1"/>
    <col min="14" max="14" width="34.5714285714286" style="5" customWidth="1"/>
    <col min="15" max="15" width="13.1428571428571" style="7" customWidth="1"/>
    <col min="16" max="16" width="19.8571428571429" style="7" customWidth="1"/>
    <col min="17" max="17" width="17.4285714285714" style="3" customWidth="1"/>
    <col min="18" max="18" width="8.57142857142857" style="3" hidden="1" customWidth="1"/>
    <col min="19" max="19" width="6.85714285714286" style="3" customWidth="1"/>
  </cols>
  <sheetData>
    <row r="1" ht="30" customHeight="1" spans="3:10">
      <c r="C1" s="8" t="s">
        <v>0</v>
      </c>
      <c r="D1" s="8"/>
      <c r="E1" s="8"/>
      <c r="F1" s="8"/>
      <c r="G1" s="8"/>
      <c r="H1" s="8"/>
      <c r="I1" s="8"/>
      <c r="J1" s="16"/>
    </row>
    <row r="2" s="1" customFormat="1" ht="45.6" customHeight="1" spans="3:19">
      <c r="C2" s="9" t="s">
        <v>1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2" customFormat="1" ht="30" customHeight="1" spans="1:19">
      <c r="A3" s="10" t="s">
        <v>2</v>
      </c>
      <c r="B3" s="10" t="s">
        <v>3</v>
      </c>
      <c r="C3" s="11" t="s">
        <v>4</v>
      </c>
      <c r="D3" s="11" t="s">
        <v>3</v>
      </c>
      <c r="E3" s="11" t="s">
        <v>3</v>
      </c>
      <c r="F3" s="12" t="s">
        <v>5</v>
      </c>
      <c r="G3" s="12"/>
      <c r="H3" s="12"/>
      <c r="I3" s="11" t="s">
        <v>6</v>
      </c>
      <c r="J3" s="12" t="s">
        <v>7</v>
      </c>
      <c r="K3" s="17" t="s">
        <v>8</v>
      </c>
      <c r="L3" s="18" t="s">
        <v>9</v>
      </c>
      <c r="M3" s="11" t="s">
        <v>10</v>
      </c>
      <c r="N3" s="17" t="s">
        <v>11</v>
      </c>
      <c r="O3" s="17" t="s">
        <v>12</v>
      </c>
      <c r="P3" s="17" t="s">
        <v>13</v>
      </c>
      <c r="Q3" s="11" t="s">
        <v>14</v>
      </c>
      <c r="R3" s="17" t="s">
        <v>15</v>
      </c>
      <c r="S3" s="17" t="s">
        <v>16</v>
      </c>
    </row>
    <row r="4" ht="30" customHeight="1" spans="1:19">
      <c r="A4" s="13">
        <v>2200372</v>
      </c>
      <c r="B4" s="13" t="s">
        <v>17</v>
      </c>
      <c r="C4" s="14">
        <v>1</v>
      </c>
      <c r="D4" s="15" t="str">
        <f t="shared" ref="D4:D67" si="0">E4&amp;G4</f>
        <v>Z20220119001</v>
      </c>
      <c r="E4" s="15" t="str">
        <f>F4&amp;H4&amp;J4&amp;L4</f>
        <v>Z20220119</v>
      </c>
      <c r="F4" s="15" t="s">
        <v>18</v>
      </c>
      <c r="G4" s="15" t="s">
        <v>19</v>
      </c>
      <c r="H4" s="15" t="s">
        <v>20</v>
      </c>
      <c r="I4" s="14" t="s">
        <v>21</v>
      </c>
      <c r="J4" s="15" t="s">
        <v>22</v>
      </c>
      <c r="K4" s="19" t="s">
        <v>23</v>
      </c>
      <c r="L4" s="20" t="s">
        <v>24</v>
      </c>
      <c r="M4" s="14" t="s">
        <v>25</v>
      </c>
      <c r="N4" s="19" t="s">
        <v>26</v>
      </c>
      <c r="O4" s="21" t="s">
        <v>27</v>
      </c>
      <c r="P4" s="21" t="s">
        <v>28</v>
      </c>
      <c r="Q4" s="14" t="s">
        <v>29</v>
      </c>
      <c r="R4" s="14">
        <v>12</v>
      </c>
      <c r="S4" s="14">
        <v>4</v>
      </c>
    </row>
    <row r="5" ht="30" customHeight="1" spans="1:19">
      <c r="A5" s="13">
        <v>2201282</v>
      </c>
      <c r="B5" s="13" t="s">
        <v>30</v>
      </c>
      <c r="C5" s="14">
        <v>2</v>
      </c>
      <c r="D5" s="15" t="str">
        <f t="shared" si="0"/>
        <v>Z20220103002</v>
      </c>
      <c r="E5" s="15" t="str">
        <f t="shared" ref="E5:E68" si="1">F5&amp;H5&amp;J5&amp;L5</f>
        <v>Z20220103</v>
      </c>
      <c r="F5" s="15" t="s">
        <v>18</v>
      </c>
      <c r="G5" s="15" t="s">
        <v>31</v>
      </c>
      <c r="H5" s="15" t="s">
        <v>20</v>
      </c>
      <c r="I5" s="14" t="s">
        <v>21</v>
      </c>
      <c r="J5" s="15" t="s">
        <v>22</v>
      </c>
      <c r="K5" s="19" t="s">
        <v>32</v>
      </c>
      <c r="L5" s="20" t="s">
        <v>33</v>
      </c>
      <c r="M5" s="14" t="s">
        <v>34</v>
      </c>
      <c r="N5" s="19" t="s">
        <v>35</v>
      </c>
      <c r="O5" s="21" t="s">
        <v>36</v>
      </c>
      <c r="P5" s="21" t="s">
        <v>28</v>
      </c>
      <c r="Q5" s="14" t="s">
        <v>37</v>
      </c>
      <c r="R5" s="14">
        <v>9</v>
      </c>
      <c r="S5" s="14">
        <v>2</v>
      </c>
    </row>
    <row r="6" ht="30" customHeight="1" spans="1:19">
      <c r="A6" s="13">
        <v>2201339</v>
      </c>
      <c r="B6" s="13" t="s">
        <v>38</v>
      </c>
      <c r="C6" s="14">
        <v>3</v>
      </c>
      <c r="D6" s="15" t="str">
        <f t="shared" si="0"/>
        <v>Z20220129003</v>
      </c>
      <c r="E6" s="15" t="str">
        <f t="shared" si="1"/>
        <v>Z20220129</v>
      </c>
      <c r="F6" s="15" t="s">
        <v>18</v>
      </c>
      <c r="G6" s="15" t="s">
        <v>39</v>
      </c>
      <c r="H6" s="15" t="s">
        <v>20</v>
      </c>
      <c r="I6" s="14" t="s">
        <v>21</v>
      </c>
      <c r="J6" s="15" t="s">
        <v>22</v>
      </c>
      <c r="K6" s="19" t="s">
        <v>40</v>
      </c>
      <c r="L6" s="20" t="s">
        <v>41</v>
      </c>
      <c r="M6" s="14" t="s">
        <v>42</v>
      </c>
      <c r="N6" s="19" t="s">
        <v>43</v>
      </c>
      <c r="O6" s="21" t="s">
        <v>44</v>
      </c>
      <c r="P6" s="21" t="s">
        <v>45</v>
      </c>
      <c r="Q6" s="14" t="s">
        <v>46</v>
      </c>
      <c r="R6" s="14">
        <v>30</v>
      </c>
      <c r="S6" s="14">
        <v>10</v>
      </c>
    </row>
    <row r="7" ht="30" customHeight="1" spans="1:19">
      <c r="A7" s="13">
        <v>2202216</v>
      </c>
      <c r="B7" s="13" t="s">
        <v>47</v>
      </c>
      <c r="C7" s="14">
        <v>4</v>
      </c>
      <c r="D7" s="15" t="str">
        <f t="shared" si="0"/>
        <v>Z20220119004</v>
      </c>
      <c r="E7" s="15" t="str">
        <f t="shared" si="1"/>
        <v>Z20220119</v>
      </c>
      <c r="F7" s="15" t="s">
        <v>18</v>
      </c>
      <c r="G7" s="15" t="s">
        <v>48</v>
      </c>
      <c r="H7" s="15" t="s">
        <v>20</v>
      </c>
      <c r="I7" s="14" t="s">
        <v>21</v>
      </c>
      <c r="J7" s="15" t="s">
        <v>22</v>
      </c>
      <c r="K7" s="19" t="s">
        <v>49</v>
      </c>
      <c r="L7" s="20" t="s">
        <v>24</v>
      </c>
      <c r="M7" s="14" t="s">
        <v>25</v>
      </c>
      <c r="N7" s="19" t="s">
        <v>50</v>
      </c>
      <c r="O7" s="21" t="s">
        <v>51</v>
      </c>
      <c r="P7" s="21" t="s">
        <v>52</v>
      </c>
      <c r="Q7" s="14" t="s">
        <v>53</v>
      </c>
      <c r="R7" s="14">
        <v>12</v>
      </c>
      <c r="S7" s="14">
        <v>3</v>
      </c>
    </row>
    <row r="8" ht="30" customHeight="1" spans="1:19">
      <c r="A8" s="13">
        <v>2200291</v>
      </c>
      <c r="B8" s="13" t="s">
        <v>54</v>
      </c>
      <c r="C8" s="14">
        <v>5</v>
      </c>
      <c r="D8" s="15" t="str">
        <f t="shared" si="0"/>
        <v>Z20220118005</v>
      </c>
      <c r="E8" s="15" t="str">
        <f t="shared" si="1"/>
        <v>Z20220118</v>
      </c>
      <c r="F8" s="15" t="s">
        <v>18</v>
      </c>
      <c r="G8" s="15" t="s">
        <v>55</v>
      </c>
      <c r="H8" s="15" t="s">
        <v>20</v>
      </c>
      <c r="I8" s="14" t="s">
        <v>21</v>
      </c>
      <c r="J8" s="15" t="s">
        <v>22</v>
      </c>
      <c r="K8" s="19" t="s">
        <v>56</v>
      </c>
      <c r="L8" s="20" t="s">
        <v>57</v>
      </c>
      <c r="M8" s="14" t="s">
        <v>58</v>
      </c>
      <c r="N8" s="19" t="s">
        <v>50</v>
      </c>
      <c r="O8" s="21" t="s">
        <v>59</v>
      </c>
      <c r="P8" s="21" t="s">
        <v>52</v>
      </c>
      <c r="Q8" s="14" t="s">
        <v>60</v>
      </c>
      <c r="R8" s="14">
        <v>16</v>
      </c>
      <c r="S8" s="14">
        <v>4</v>
      </c>
    </row>
    <row r="9" ht="30" customHeight="1" spans="1:19">
      <c r="A9" s="13">
        <v>2201530</v>
      </c>
      <c r="B9" s="13" t="s">
        <v>61</v>
      </c>
      <c r="C9" s="14">
        <v>6</v>
      </c>
      <c r="D9" s="15" t="str">
        <f t="shared" si="0"/>
        <v>Z20220117006</v>
      </c>
      <c r="E9" s="15" t="str">
        <f t="shared" si="1"/>
        <v>Z20220117</v>
      </c>
      <c r="F9" s="15" t="s">
        <v>18</v>
      </c>
      <c r="G9" s="15" t="s">
        <v>62</v>
      </c>
      <c r="H9" s="15" t="s">
        <v>20</v>
      </c>
      <c r="I9" s="14" t="s">
        <v>21</v>
      </c>
      <c r="J9" s="15" t="s">
        <v>22</v>
      </c>
      <c r="K9" s="19" t="s">
        <v>63</v>
      </c>
      <c r="L9" s="20" t="s">
        <v>64</v>
      </c>
      <c r="M9" s="14" t="s">
        <v>65</v>
      </c>
      <c r="N9" s="19" t="s">
        <v>50</v>
      </c>
      <c r="O9" s="21" t="s">
        <v>66</v>
      </c>
      <c r="P9" s="21" t="s">
        <v>52</v>
      </c>
      <c r="Q9" s="14" t="s">
        <v>29</v>
      </c>
      <c r="R9" s="14">
        <v>8</v>
      </c>
      <c r="S9" s="14">
        <v>2</v>
      </c>
    </row>
    <row r="10" ht="30" customHeight="1" spans="1:19">
      <c r="A10" s="13">
        <v>2200418</v>
      </c>
      <c r="B10" s="13" t="s">
        <v>67</v>
      </c>
      <c r="C10" s="14">
        <v>7</v>
      </c>
      <c r="D10" s="15" t="str">
        <f t="shared" si="0"/>
        <v>Z20220117007</v>
      </c>
      <c r="E10" s="15" t="str">
        <f t="shared" si="1"/>
        <v>Z20220117</v>
      </c>
      <c r="F10" s="15" t="s">
        <v>18</v>
      </c>
      <c r="G10" s="15" t="s">
        <v>68</v>
      </c>
      <c r="H10" s="15" t="s">
        <v>20</v>
      </c>
      <c r="I10" s="14" t="s">
        <v>21</v>
      </c>
      <c r="J10" s="15" t="s">
        <v>22</v>
      </c>
      <c r="K10" s="19" t="s">
        <v>69</v>
      </c>
      <c r="L10" s="20" t="s">
        <v>64</v>
      </c>
      <c r="M10" s="14" t="s">
        <v>65</v>
      </c>
      <c r="N10" s="19" t="s">
        <v>70</v>
      </c>
      <c r="O10" s="21" t="s">
        <v>71</v>
      </c>
      <c r="P10" s="21" t="s">
        <v>28</v>
      </c>
      <c r="Q10" s="14" t="s">
        <v>72</v>
      </c>
      <c r="R10" s="14">
        <v>8</v>
      </c>
      <c r="S10" s="14">
        <v>2</v>
      </c>
    </row>
    <row r="11" ht="30" customHeight="1" spans="1:19">
      <c r="A11" s="13">
        <v>2205623</v>
      </c>
      <c r="B11" s="13" t="s">
        <v>73</v>
      </c>
      <c r="C11" s="14">
        <v>8</v>
      </c>
      <c r="D11" s="15" t="str">
        <f t="shared" si="0"/>
        <v>T20220106008</v>
      </c>
      <c r="E11" s="15" t="str">
        <f t="shared" si="1"/>
        <v>T20220106</v>
      </c>
      <c r="F11" s="15" t="s">
        <v>74</v>
      </c>
      <c r="G11" s="15" t="s">
        <v>75</v>
      </c>
      <c r="H11" s="15" t="s">
        <v>20</v>
      </c>
      <c r="I11" s="14" t="s">
        <v>76</v>
      </c>
      <c r="J11" s="15" t="s">
        <v>22</v>
      </c>
      <c r="K11" s="19" t="s">
        <v>77</v>
      </c>
      <c r="L11" s="20" t="s">
        <v>78</v>
      </c>
      <c r="M11" s="14" t="s">
        <v>79</v>
      </c>
      <c r="N11" s="19" t="s">
        <v>80</v>
      </c>
      <c r="O11" s="21" t="s">
        <v>81</v>
      </c>
      <c r="P11" s="22" t="s">
        <v>82</v>
      </c>
      <c r="Q11" s="14" t="s">
        <v>83</v>
      </c>
      <c r="R11" s="14">
        <v>12</v>
      </c>
      <c r="S11" s="14">
        <v>3</v>
      </c>
    </row>
    <row r="12" ht="30" customHeight="1" spans="1:19">
      <c r="A12" s="13">
        <v>2201394</v>
      </c>
      <c r="B12" s="13" t="s">
        <v>84</v>
      </c>
      <c r="C12" s="14">
        <v>9</v>
      </c>
      <c r="D12" s="15" t="str">
        <f t="shared" si="0"/>
        <v>T20220125009</v>
      </c>
      <c r="E12" s="15" t="str">
        <f t="shared" si="1"/>
        <v>T20220125</v>
      </c>
      <c r="F12" s="15" t="s">
        <v>74</v>
      </c>
      <c r="G12" s="15" t="s">
        <v>85</v>
      </c>
      <c r="H12" s="15" t="s">
        <v>20</v>
      </c>
      <c r="I12" s="14" t="s">
        <v>76</v>
      </c>
      <c r="J12" s="15" t="s">
        <v>22</v>
      </c>
      <c r="K12" s="19" t="s">
        <v>86</v>
      </c>
      <c r="L12" s="20" t="s">
        <v>87</v>
      </c>
      <c r="M12" s="14" t="s">
        <v>88</v>
      </c>
      <c r="N12" s="19" t="s">
        <v>89</v>
      </c>
      <c r="O12" s="21" t="s">
        <v>90</v>
      </c>
      <c r="P12" s="21" t="s">
        <v>28</v>
      </c>
      <c r="Q12" s="14" t="s">
        <v>91</v>
      </c>
      <c r="R12" s="14">
        <v>6</v>
      </c>
      <c r="S12" s="14">
        <v>2</v>
      </c>
    </row>
    <row r="13" ht="30" customHeight="1" spans="1:19">
      <c r="A13" s="13">
        <v>2203388</v>
      </c>
      <c r="B13" s="13" t="s">
        <v>92</v>
      </c>
      <c r="C13" s="14">
        <v>10</v>
      </c>
      <c r="D13" s="15" t="str">
        <f t="shared" si="0"/>
        <v>T20220105010</v>
      </c>
      <c r="E13" s="15" t="str">
        <f t="shared" si="1"/>
        <v>T20220105</v>
      </c>
      <c r="F13" s="15" t="s">
        <v>74</v>
      </c>
      <c r="G13" s="15" t="s">
        <v>93</v>
      </c>
      <c r="H13" s="15" t="s">
        <v>20</v>
      </c>
      <c r="I13" s="14" t="s">
        <v>76</v>
      </c>
      <c r="J13" s="15" t="s">
        <v>22</v>
      </c>
      <c r="K13" s="19" t="s">
        <v>94</v>
      </c>
      <c r="L13" s="20" t="s">
        <v>95</v>
      </c>
      <c r="M13" s="14" t="s">
        <v>96</v>
      </c>
      <c r="N13" s="19" t="s">
        <v>89</v>
      </c>
      <c r="O13" s="21" t="s">
        <v>97</v>
      </c>
      <c r="P13" s="21" t="s">
        <v>28</v>
      </c>
      <c r="Q13" s="14" t="s">
        <v>98</v>
      </c>
      <c r="R13" s="14">
        <v>8</v>
      </c>
      <c r="S13" s="14">
        <v>2</v>
      </c>
    </row>
    <row r="14" ht="30" customHeight="1" spans="1:19">
      <c r="A14" s="13">
        <v>2200760</v>
      </c>
      <c r="B14" s="13" t="s">
        <v>99</v>
      </c>
      <c r="C14" s="14">
        <v>11</v>
      </c>
      <c r="D14" s="15" t="str">
        <f t="shared" si="0"/>
        <v>T20220109011</v>
      </c>
      <c r="E14" s="15" t="str">
        <f t="shared" si="1"/>
        <v>T20220109</v>
      </c>
      <c r="F14" s="15" t="s">
        <v>74</v>
      </c>
      <c r="G14" s="15" t="s">
        <v>100</v>
      </c>
      <c r="H14" s="15" t="s">
        <v>20</v>
      </c>
      <c r="I14" s="14" t="s">
        <v>76</v>
      </c>
      <c r="J14" s="15" t="s">
        <v>22</v>
      </c>
      <c r="K14" s="19" t="s">
        <v>101</v>
      </c>
      <c r="L14" s="20" t="s">
        <v>102</v>
      </c>
      <c r="M14" s="14" t="s">
        <v>103</v>
      </c>
      <c r="N14" s="19" t="s">
        <v>89</v>
      </c>
      <c r="O14" s="21" t="s">
        <v>104</v>
      </c>
      <c r="P14" s="21" t="s">
        <v>28</v>
      </c>
      <c r="Q14" s="14" t="s">
        <v>105</v>
      </c>
      <c r="R14" s="14">
        <v>8</v>
      </c>
      <c r="S14" s="14">
        <v>2</v>
      </c>
    </row>
    <row r="15" ht="30" customHeight="1" spans="1:19">
      <c r="A15" s="13">
        <v>2200382</v>
      </c>
      <c r="B15" s="13" t="s">
        <v>106</v>
      </c>
      <c r="C15" s="14">
        <v>12</v>
      </c>
      <c r="D15" s="15" t="str">
        <f t="shared" si="0"/>
        <v>T20220101012</v>
      </c>
      <c r="E15" s="15" t="str">
        <f t="shared" si="1"/>
        <v>T20220101</v>
      </c>
      <c r="F15" s="15" t="s">
        <v>74</v>
      </c>
      <c r="G15" s="15" t="s">
        <v>107</v>
      </c>
      <c r="H15" s="15" t="s">
        <v>20</v>
      </c>
      <c r="I15" s="14" t="s">
        <v>76</v>
      </c>
      <c r="J15" s="15" t="s">
        <v>22</v>
      </c>
      <c r="K15" s="19" t="s">
        <v>108</v>
      </c>
      <c r="L15" s="20" t="s">
        <v>22</v>
      </c>
      <c r="M15" s="14" t="s">
        <v>109</v>
      </c>
      <c r="N15" s="19" t="s">
        <v>43</v>
      </c>
      <c r="O15" s="21" t="s">
        <v>110</v>
      </c>
      <c r="P15" s="21" t="s">
        <v>111</v>
      </c>
      <c r="Q15" s="14" t="s">
        <v>112</v>
      </c>
      <c r="R15" s="14">
        <v>16</v>
      </c>
      <c r="S15" s="14">
        <v>2</v>
      </c>
    </row>
    <row r="16" ht="30" customHeight="1" spans="1:19">
      <c r="A16" s="13">
        <v>2200643</v>
      </c>
      <c r="B16" s="13" t="s">
        <v>113</v>
      </c>
      <c r="C16" s="14">
        <v>13</v>
      </c>
      <c r="D16" s="15" t="str">
        <f t="shared" si="0"/>
        <v>T20220106013</v>
      </c>
      <c r="E16" s="15" t="str">
        <f t="shared" si="1"/>
        <v>T20220106</v>
      </c>
      <c r="F16" s="15" t="s">
        <v>74</v>
      </c>
      <c r="G16" s="15" t="s">
        <v>114</v>
      </c>
      <c r="H16" s="15" t="s">
        <v>20</v>
      </c>
      <c r="I16" s="14" t="s">
        <v>76</v>
      </c>
      <c r="J16" s="15" t="s">
        <v>22</v>
      </c>
      <c r="K16" s="19" t="s">
        <v>115</v>
      </c>
      <c r="L16" s="20" t="s">
        <v>78</v>
      </c>
      <c r="M16" s="14" t="s">
        <v>79</v>
      </c>
      <c r="N16" s="19" t="s">
        <v>50</v>
      </c>
      <c r="O16" s="21" t="s">
        <v>116</v>
      </c>
      <c r="P16" s="21" t="s">
        <v>52</v>
      </c>
      <c r="Q16" s="14" t="s">
        <v>117</v>
      </c>
      <c r="R16" s="14">
        <v>9</v>
      </c>
      <c r="S16" s="14">
        <v>2</v>
      </c>
    </row>
    <row r="17" ht="30" customHeight="1" spans="1:19">
      <c r="A17" s="13">
        <v>2201671</v>
      </c>
      <c r="B17" s="13" t="s">
        <v>118</v>
      </c>
      <c r="C17" s="14">
        <v>14</v>
      </c>
      <c r="D17" s="15" t="str">
        <f t="shared" si="0"/>
        <v>T20220129014</v>
      </c>
      <c r="E17" s="15" t="str">
        <f t="shared" si="1"/>
        <v>T20220129</v>
      </c>
      <c r="F17" s="15" t="s">
        <v>74</v>
      </c>
      <c r="G17" s="15" t="s">
        <v>119</v>
      </c>
      <c r="H17" s="15" t="s">
        <v>20</v>
      </c>
      <c r="I17" s="14" t="s">
        <v>76</v>
      </c>
      <c r="J17" s="15" t="s">
        <v>22</v>
      </c>
      <c r="K17" s="19" t="s">
        <v>120</v>
      </c>
      <c r="L17" s="20" t="s">
        <v>41</v>
      </c>
      <c r="M17" s="14" t="s">
        <v>42</v>
      </c>
      <c r="N17" s="19" t="s">
        <v>50</v>
      </c>
      <c r="O17" s="21" t="s">
        <v>121</v>
      </c>
      <c r="P17" s="21" t="s">
        <v>52</v>
      </c>
      <c r="Q17" s="14" t="s">
        <v>122</v>
      </c>
      <c r="R17" s="14">
        <v>12</v>
      </c>
      <c r="S17" s="14">
        <v>4</v>
      </c>
    </row>
    <row r="18" ht="30" customHeight="1" spans="1:19">
      <c r="A18" s="13">
        <v>2200536</v>
      </c>
      <c r="B18" s="13" t="s">
        <v>123</v>
      </c>
      <c r="C18" s="14">
        <v>15</v>
      </c>
      <c r="D18" s="15" t="str">
        <f t="shared" si="0"/>
        <v>T20220128015</v>
      </c>
      <c r="E18" s="15" t="str">
        <f t="shared" si="1"/>
        <v>T20220128</v>
      </c>
      <c r="F18" s="15" t="s">
        <v>74</v>
      </c>
      <c r="G18" s="15" t="s">
        <v>124</v>
      </c>
      <c r="H18" s="15" t="s">
        <v>20</v>
      </c>
      <c r="I18" s="14" t="s">
        <v>76</v>
      </c>
      <c r="J18" s="15" t="s">
        <v>22</v>
      </c>
      <c r="K18" s="19" t="s">
        <v>125</v>
      </c>
      <c r="L18" s="20" t="s">
        <v>126</v>
      </c>
      <c r="M18" s="14" t="s">
        <v>127</v>
      </c>
      <c r="N18" s="19" t="s">
        <v>128</v>
      </c>
      <c r="O18" s="21" t="s">
        <v>129</v>
      </c>
      <c r="P18" s="21" t="s">
        <v>52</v>
      </c>
      <c r="Q18" s="14" t="s">
        <v>130</v>
      </c>
      <c r="R18" s="14">
        <v>8</v>
      </c>
      <c r="S18" s="14">
        <v>2</v>
      </c>
    </row>
    <row r="19" ht="30" customHeight="1" spans="1:19">
      <c r="A19" s="13">
        <v>2201708</v>
      </c>
      <c r="B19" s="13" t="s">
        <v>131</v>
      </c>
      <c r="C19" s="14">
        <v>16</v>
      </c>
      <c r="D19" s="15" t="str">
        <f t="shared" si="0"/>
        <v>T20220119016</v>
      </c>
      <c r="E19" s="15" t="str">
        <f t="shared" si="1"/>
        <v>T20220119</v>
      </c>
      <c r="F19" s="15" t="s">
        <v>74</v>
      </c>
      <c r="G19" s="15" t="s">
        <v>132</v>
      </c>
      <c r="H19" s="15" t="s">
        <v>20</v>
      </c>
      <c r="I19" s="14" t="s">
        <v>76</v>
      </c>
      <c r="J19" s="15" t="s">
        <v>22</v>
      </c>
      <c r="K19" s="19" t="s">
        <v>133</v>
      </c>
      <c r="L19" s="20" t="s">
        <v>24</v>
      </c>
      <c r="M19" s="14" t="s">
        <v>25</v>
      </c>
      <c r="N19" s="19" t="s">
        <v>128</v>
      </c>
      <c r="O19" s="21" t="s">
        <v>134</v>
      </c>
      <c r="P19" s="21" t="s">
        <v>135</v>
      </c>
      <c r="Q19" s="14" t="s">
        <v>136</v>
      </c>
      <c r="R19" s="14">
        <v>8</v>
      </c>
      <c r="S19" s="14">
        <v>2</v>
      </c>
    </row>
    <row r="20" ht="30" customHeight="1" spans="1:19">
      <c r="A20" s="13">
        <v>2200358</v>
      </c>
      <c r="B20" s="13" t="s">
        <v>137</v>
      </c>
      <c r="C20" s="14">
        <v>17</v>
      </c>
      <c r="D20" s="15" t="str">
        <f t="shared" si="0"/>
        <v>T20220115017</v>
      </c>
      <c r="E20" s="15" t="str">
        <f t="shared" si="1"/>
        <v>T20220115</v>
      </c>
      <c r="F20" s="15" t="s">
        <v>74</v>
      </c>
      <c r="G20" s="15" t="s">
        <v>138</v>
      </c>
      <c r="H20" s="15" t="s">
        <v>20</v>
      </c>
      <c r="I20" s="14" t="s">
        <v>76</v>
      </c>
      <c r="J20" s="15" t="s">
        <v>22</v>
      </c>
      <c r="K20" s="19" t="s">
        <v>139</v>
      </c>
      <c r="L20" s="20" t="s">
        <v>140</v>
      </c>
      <c r="M20" s="14" t="s">
        <v>141</v>
      </c>
      <c r="N20" s="19" t="s">
        <v>128</v>
      </c>
      <c r="O20" s="21" t="s">
        <v>142</v>
      </c>
      <c r="P20" s="21" t="s">
        <v>135</v>
      </c>
      <c r="Q20" s="14" t="s">
        <v>143</v>
      </c>
      <c r="R20" s="14">
        <v>10</v>
      </c>
      <c r="S20" s="14">
        <v>2</v>
      </c>
    </row>
    <row r="21" ht="30" customHeight="1" spans="1:19">
      <c r="A21" s="13">
        <v>2200825</v>
      </c>
      <c r="B21" s="13" t="s">
        <v>144</v>
      </c>
      <c r="C21" s="14">
        <v>18</v>
      </c>
      <c r="D21" s="15" t="str">
        <f t="shared" si="0"/>
        <v>T20220107018</v>
      </c>
      <c r="E21" s="15" t="str">
        <f t="shared" si="1"/>
        <v>T20220107</v>
      </c>
      <c r="F21" s="15" t="s">
        <v>74</v>
      </c>
      <c r="G21" s="15" t="s">
        <v>145</v>
      </c>
      <c r="H21" s="15" t="s">
        <v>20</v>
      </c>
      <c r="I21" s="14" t="s">
        <v>76</v>
      </c>
      <c r="J21" s="15" t="s">
        <v>22</v>
      </c>
      <c r="K21" s="19" t="s">
        <v>146</v>
      </c>
      <c r="L21" s="20" t="s">
        <v>147</v>
      </c>
      <c r="M21" s="14" t="s">
        <v>148</v>
      </c>
      <c r="N21" s="19" t="s">
        <v>128</v>
      </c>
      <c r="O21" s="21" t="s">
        <v>149</v>
      </c>
      <c r="P21" s="21" t="s">
        <v>135</v>
      </c>
      <c r="Q21" s="14" t="s">
        <v>150</v>
      </c>
      <c r="R21" s="14">
        <v>12</v>
      </c>
      <c r="S21" s="14">
        <v>3</v>
      </c>
    </row>
    <row r="22" ht="30" customHeight="1" spans="1:23">
      <c r="A22" s="13"/>
      <c r="B22" s="13"/>
      <c r="C22" s="14">
        <v>19</v>
      </c>
      <c r="D22" s="15" t="str">
        <f t="shared" si="0"/>
        <v>T20220129019</v>
      </c>
      <c r="E22" s="15" t="str">
        <f t="shared" si="1"/>
        <v>T20220129</v>
      </c>
      <c r="F22" s="15" t="s">
        <v>74</v>
      </c>
      <c r="G22" s="15" t="s">
        <v>151</v>
      </c>
      <c r="H22" s="15" t="s">
        <v>20</v>
      </c>
      <c r="I22" s="14" t="s">
        <v>76</v>
      </c>
      <c r="J22" s="15" t="s">
        <v>22</v>
      </c>
      <c r="K22" s="19" t="s">
        <v>152</v>
      </c>
      <c r="L22" s="20" t="s">
        <v>41</v>
      </c>
      <c r="M22" s="14" t="s">
        <v>42</v>
      </c>
      <c r="N22" s="19" t="s">
        <v>128</v>
      </c>
      <c r="O22" s="21" t="s">
        <v>153</v>
      </c>
      <c r="P22" s="21" t="s">
        <v>135</v>
      </c>
      <c r="Q22" s="14" t="s">
        <v>154</v>
      </c>
      <c r="R22" s="14">
        <v>16</v>
      </c>
      <c r="S22" s="14">
        <v>4</v>
      </c>
      <c r="T22" s="3"/>
      <c r="U22" s="7"/>
      <c r="V22" s="3"/>
      <c r="W22" s="3"/>
    </row>
    <row r="23" ht="30" customHeight="1" spans="1:19">
      <c r="A23" s="13">
        <v>2203001</v>
      </c>
      <c r="B23" s="13" t="s">
        <v>155</v>
      </c>
      <c r="C23" s="14">
        <v>20</v>
      </c>
      <c r="D23" s="15" t="str">
        <f t="shared" si="0"/>
        <v>T20220128020</v>
      </c>
      <c r="E23" s="15" t="str">
        <f t="shared" si="1"/>
        <v>T20220128</v>
      </c>
      <c r="F23" s="15" t="s">
        <v>74</v>
      </c>
      <c r="G23" s="15" t="s">
        <v>156</v>
      </c>
      <c r="H23" s="15" t="s">
        <v>20</v>
      </c>
      <c r="I23" s="14" t="s">
        <v>76</v>
      </c>
      <c r="J23" s="15" t="s">
        <v>22</v>
      </c>
      <c r="K23" s="19" t="s">
        <v>157</v>
      </c>
      <c r="L23" s="20" t="s">
        <v>126</v>
      </c>
      <c r="M23" s="14" t="s">
        <v>127</v>
      </c>
      <c r="N23" s="19" t="s">
        <v>70</v>
      </c>
      <c r="O23" s="21" t="s">
        <v>158</v>
      </c>
      <c r="P23" s="21" t="s">
        <v>28</v>
      </c>
      <c r="Q23" s="14" t="s">
        <v>159</v>
      </c>
      <c r="R23" s="14">
        <v>8</v>
      </c>
      <c r="S23" s="14">
        <v>2</v>
      </c>
    </row>
    <row r="24" ht="30" customHeight="1" spans="1:19">
      <c r="A24" s="13">
        <v>2202301</v>
      </c>
      <c r="B24" s="13" t="s">
        <v>160</v>
      </c>
      <c r="C24" s="14">
        <v>21</v>
      </c>
      <c r="D24" s="15" t="str">
        <f t="shared" si="0"/>
        <v>T20220119021</v>
      </c>
      <c r="E24" s="15" t="str">
        <f t="shared" si="1"/>
        <v>T20220119</v>
      </c>
      <c r="F24" s="15" t="s">
        <v>74</v>
      </c>
      <c r="G24" s="15" t="s">
        <v>161</v>
      </c>
      <c r="H24" s="15" t="s">
        <v>20</v>
      </c>
      <c r="I24" s="14" t="s">
        <v>76</v>
      </c>
      <c r="J24" s="15" t="s">
        <v>22</v>
      </c>
      <c r="K24" s="19" t="s">
        <v>162</v>
      </c>
      <c r="L24" s="20" t="s">
        <v>24</v>
      </c>
      <c r="M24" s="14" t="s">
        <v>25</v>
      </c>
      <c r="N24" s="19" t="s">
        <v>70</v>
      </c>
      <c r="O24" s="21" t="s">
        <v>163</v>
      </c>
      <c r="P24" s="21" t="s">
        <v>28</v>
      </c>
      <c r="Q24" s="14" t="s">
        <v>117</v>
      </c>
      <c r="R24" s="14">
        <v>8</v>
      </c>
      <c r="S24" s="14">
        <v>2</v>
      </c>
    </row>
    <row r="25" ht="30" customHeight="1" spans="1:19">
      <c r="A25" s="13">
        <v>2200381</v>
      </c>
      <c r="B25" s="13" t="s">
        <v>164</v>
      </c>
      <c r="C25" s="14">
        <v>22</v>
      </c>
      <c r="D25" s="15" t="str">
        <f t="shared" si="0"/>
        <v>T20220118022</v>
      </c>
      <c r="E25" s="15" t="str">
        <f t="shared" si="1"/>
        <v>T20220118</v>
      </c>
      <c r="F25" s="15" t="s">
        <v>74</v>
      </c>
      <c r="G25" s="15" t="s">
        <v>165</v>
      </c>
      <c r="H25" s="15" t="s">
        <v>20</v>
      </c>
      <c r="I25" s="14" t="s">
        <v>76</v>
      </c>
      <c r="J25" s="15" t="s">
        <v>22</v>
      </c>
      <c r="K25" s="19" t="s">
        <v>166</v>
      </c>
      <c r="L25" s="20" t="s">
        <v>57</v>
      </c>
      <c r="M25" s="14" t="s">
        <v>58</v>
      </c>
      <c r="N25" s="19" t="s">
        <v>70</v>
      </c>
      <c r="O25" s="21" t="s">
        <v>167</v>
      </c>
      <c r="P25" s="21" t="s">
        <v>28</v>
      </c>
      <c r="Q25" s="14" t="s">
        <v>46</v>
      </c>
      <c r="R25" s="14">
        <v>14</v>
      </c>
      <c r="S25" s="14">
        <v>4</v>
      </c>
    </row>
    <row r="26" ht="30" customHeight="1" spans="1:19">
      <c r="A26" s="13">
        <v>2200544</v>
      </c>
      <c r="B26" s="13" t="s">
        <v>168</v>
      </c>
      <c r="C26" s="14">
        <v>23</v>
      </c>
      <c r="D26" s="15" t="str">
        <f t="shared" si="0"/>
        <v>T20220114023</v>
      </c>
      <c r="E26" s="15" t="str">
        <f t="shared" si="1"/>
        <v>T20220114</v>
      </c>
      <c r="F26" s="15" t="s">
        <v>74</v>
      </c>
      <c r="G26" s="15" t="s">
        <v>169</v>
      </c>
      <c r="H26" s="15" t="s">
        <v>20</v>
      </c>
      <c r="I26" s="14" t="s">
        <v>76</v>
      </c>
      <c r="J26" s="15" t="s">
        <v>22</v>
      </c>
      <c r="K26" s="19" t="s">
        <v>170</v>
      </c>
      <c r="L26" s="20" t="s">
        <v>171</v>
      </c>
      <c r="M26" s="14" t="s">
        <v>172</v>
      </c>
      <c r="N26" s="19" t="s">
        <v>70</v>
      </c>
      <c r="O26" s="21" t="s">
        <v>173</v>
      </c>
      <c r="P26" s="21" t="s">
        <v>174</v>
      </c>
      <c r="Q26" s="14" t="s">
        <v>175</v>
      </c>
      <c r="R26" s="14">
        <v>14</v>
      </c>
      <c r="S26" s="14">
        <v>4</v>
      </c>
    </row>
    <row r="27" ht="30" customHeight="1" spans="1:19">
      <c r="A27" s="13">
        <v>2202086</v>
      </c>
      <c r="B27" s="13" t="s">
        <v>176</v>
      </c>
      <c r="C27" s="14">
        <v>24</v>
      </c>
      <c r="D27" s="15" t="str">
        <f t="shared" si="0"/>
        <v>T20220114024</v>
      </c>
      <c r="E27" s="15" t="str">
        <f t="shared" si="1"/>
        <v>T20220114</v>
      </c>
      <c r="F27" s="15" t="s">
        <v>74</v>
      </c>
      <c r="G27" s="15" t="s">
        <v>177</v>
      </c>
      <c r="H27" s="15" t="s">
        <v>20</v>
      </c>
      <c r="I27" s="14" t="s">
        <v>76</v>
      </c>
      <c r="J27" s="15" t="s">
        <v>22</v>
      </c>
      <c r="K27" s="19" t="s">
        <v>178</v>
      </c>
      <c r="L27" s="20" t="s">
        <v>171</v>
      </c>
      <c r="M27" s="14" t="s">
        <v>172</v>
      </c>
      <c r="N27" s="19" t="s">
        <v>70</v>
      </c>
      <c r="O27" s="21" t="s">
        <v>179</v>
      </c>
      <c r="P27" s="21" t="s">
        <v>28</v>
      </c>
      <c r="Q27" s="14" t="s">
        <v>180</v>
      </c>
      <c r="R27" s="14">
        <v>16</v>
      </c>
      <c r="S27" s="14">
        <v>5</v>
      </c>
    </row>
    <row r="28" ht="30" customHeight="1" spans="1:19">
      <c r="A28" s="13">
        <v>2201897</v>
      </c>
      <c r="B28" s="13" t="s">
        <v>181</v>
      </c>
      <c r="C28" s="14">
        <v>25</v>
      </c>
      <c r="D28" s="15" t="str">
        <f t="shared" si="0"/>
        <v>T20220117025</v>
      </c>
      <c r="E28" s="15" t="str">
        <f t="shared" si="1"/>
        <v>T20220117</v>
      </c>
      <c r="F28" s="15" t="s">
        <v>74</v>
      </c>
      <c r="G28" s="15" t="s">
        <v>182</v>
      </c>
      <c r="H28" s="15" t="s">
        <v>20</v>
      </c>
      <c r="I28" s="14" t="s">
        <v>76</v>
      </c>
      <c r="J28" s="15" t="s">
        <v>22</v>
      </c>
      <c r="K28" s="19" t="s">
        <v>183</v>
      </c>
      <c r="L28" s="20" t="s">
        <v>64</v>
      </c>
      <c r="M28" s="14" t="s">
        <v>65</v>
      </c>
      <c r="N28" s="19" t="s">
        <v>70</v>
      </c>
      <c r="O28" s="21" t="s">
        <v>184</v>
      </c>
      <c r="P28" s="22" t="s">
        <v>82</v>
      </c>
      <c r="Q28" s="14" t="s">
        <v>46</v>
      </c>
      <c r="R28" s="14">
        <v>16</v>
      </c>
      <c r="S28" s="14">
        <v>5</v>
      </c>
    </row>
    <row r="29" ht="30" customHeight="1" spans="1:19">
      <c r="A29" s="13">
        <v>2203507</v>
      </c>
      <c r="B29" s="13" t="s">
        <v>185</v>
      </c>
      <c r="C29" s="14">
        <v>26</v>
      </c>
      <c r="D29" s="15" t="str">
        <f t="shared" si="0"/>
        <v>T20220121026</v>
      </c>
      <c r="E29" s="15" t="str">
        <f t="shared" si="1"/>
        <v>T20220121</v>
      </c>
      <c r="F29" s="15" t="s">
        <v>74</v>
      </c>
      <c r="G29" s="15" t="s">
        <v>186</v>
      </c>
      <c r="H29" s="15" t="s">
        <v>20</v>
      </c>
      <c r="I29" s="14" t="s">
        <v>76</v>
      </c>
      <c r="J29" s="15" t="s">
        <v>22</v>
      </c>
      <c r="K29" s="19" t="s">
        <v>187</v>
      </c>
      <c r="L29" s="20" t="s">
        <v>188</v>
      </c>
      <c r="M29" s="14" t="s">
        <v>189</v>
      </c>
      <c r="N29" s="19" t="s">
        <v>190</v>
      </c>
      <c r="O29" s="21" t="s">
        <v>191</v>
      </c>
      <c r="P29" s="21" t="s">
        <v>192</v>
      </c>
      <c r="Q29" s="14" t="s">
        <v>193</v>
      </c>
      <c r="R29" s="14">
        <v>24</v>
      </c>
      <c r="S29" s="14">
        <v>6</v>
      </c>
    </row>
    <row r="30" ht="30" customHeight="1" spans="1:19">
      <c r="A30" s="13">
        <v>2202478</v>
      </c>
      <c r="B30" s="13" t="s">
        <v>194</v>
      </c>
      <c r="C30" s="14">
        <v>27</v>
      </c>
      <c r="D30" s="15" t="str">
        <f t="shared" si="0"/>
        <v>T20220121027</v>
      </c>
      <c r="E30" s="15" t="str">
        <f t="shared" si="1"/>
        <v>T20220121</v>
      </c>
      <c r="F30" s="15" t="s">
        <v>74</v>
      </c>
      <c r="G30" s="15" t="s">
        <v>195</v>
      </c>
      <c r="H30" s="15" t="s">
        <v>20</v>
      </c>
      <c r="I30" s="14" t="s">
        <v>76</v>
      </c>
      <c r="J30" s="15" t="s">
        <v>22</v>
      </c>
      <c r="K30" s="19" t="s">
        <v>196</v>
      </c>
      <c r="L30" s="20" t="s">
        <v>188</v>
      </c>
      <c r="M30" s="14" t="s">
        <v>189</v>
      </c>
      <c r="N30" s="19" t="s">
        <v>190</v>
      </c>
      <c r="O30" s="21" t="s">
        <v>197</v>
      </c>
      <c r="P30" s="21" t="s">
        <v>192</v>
      </c>
      <c r="Q30" s="14" t="s">
        <v>198</v>
      </c>
      <c r="R30" s="14">
        <v>16</v>
      </c>
      <c r="S30" s="14">
        <v>4</v>
      </c>
    </row>
    <row r="31" ht="30" customHeight="1" spans="1:19">
      <c r="A31" s="13">
        <v>2202413</v>
      </c>
      <c r="B31" s="13" t="s">
        <v>199</v>
      </c>
      <c r="C31" s="14">
        <v>28</v>
      </c>
      <c r="D31" s="15" t="str">
        <f t="shared" si="0"/>
        <v>T20220128028</v>
      </c>
      <c r="E31" s="15" t="str">
        <f t="shared" si="1"/>
        <v>T20220128</v>
      </c>
      <c r="F31" s="15" t="s">
        <v>74</v>
      </c>
      <c r="G31" s="15" t="s">
        <v>200</v>
      </c>
      <c r="H31" s="15" t="s">
        <v>20</v>
      </c>
      <c r="I31" s="14" t="s">
        <v>76</v>
      </c>
      <c r="J31" s="15" t="s">
        <v>22</v>
      </c>
      <c r="K31" s="19" t="s">
        <v>201</v>
      </c>
      <c r="L31" s="20" t="s">
        <v>126</v>
      </c>
      <c r="M31" s="14" t="s">
        <v>127</v>
      </c>
      <c r="N31" s="19" t="s">
        <v>202</v>
      </c>
      <c r="O31" s="21" t="s">
        <v>203</v>
      </c>
      <c r="P31" s="21" t="s">
        <v>204</v>
      </c>
      <c r="Q31" s="14" t="s">
        <v>205</v>
      </c>
      <c r="R31" s="14">
        <v>9</v>
      </c>
      <c r="S31" s="14">
        <v>3</v>
      </c>
    </row>
    <row r="32" ht="30" customHeight="1" spans="1:19">
      <c r="A32" s="13">
        <v>2202011</v>
      </c>
      <c r="B32" s="13" t="s">
        <v>206</v>
      </c>
      <c r="C32" s="14">
        <v>29</v>
      </c>
      <c r="D32" s="15" t="str">
        <f t="shared" si="0"/>
        <v>T20220111029</v>
      </c>
      <c r="E32" s="15" t="str">
        <f t="shared" si="1"/>
        <v>T20220111</v>
      </c>
      <c r="F32" s="15" t="s">
        <v>74</v>
      </c>
      <c r="G32" s="15" t="s">
        <v>207</v>
      </c>
      <c r="H32" s="15" t="s">
        <v>20</v>
      </c>
      <c r="I32" s="14" t="s">
        <v>76</v>
      </c>
      <c r="J32" s="15" t="s">
        <v>22</v>
      </c>
      <c r="K32" s="19" t="s">
        <v>208</v>
      </c>
      <c r="L32" s="20" t="s">
        <v>209</v>
      </c>
      <c r="M32" s="14" t="s">
        <v>210</v>
      </c>
      <c r="N32" s="19" t="s">
        <v>202</v>
      </c>
      <c r="O32" s="21" t="s">
        <v>211</v>
      </c>
      <c r="P32" s="21" t="s">
        <v>192</v>
      </c>
      <c r="Q32" s="14" t="s">
        <v>212</v>
      </c>
      <c r="R32" s="14">
        <v>8</v>
      </c>
      <c r="S32" s="14">
        <v>2</v>
      </c>
    </row>
    <row r="33" ht="30" customHeight="1" spans="1:19">
      <c r="A33" s="13">
        <v>2201679</v>
      </c>
      <c r="B33" s="13" t="s">
        <v>213</v>
      </c>
      <c r="C33" s="14">
        <v>30</v>
      </c>
      <c r="D33" s="15" t="str">
        <f t="shared" si="0"/>
        <v>T20220102030</v>
      </c>
      <c r="E33" s="15" t="str">
        <f t="shared" si="1"/>
        <v>T20220102</v>
      </c>
      <c r="F33" s="15" t="s">
        <v>74</v>
      </c>
      <c r="G33" s="15" t="s">
        <v>214</v>
      </c>
      <c r="H33" s="15" t="s">
        <v>20</v>
      </c>
      <c r="I33" s="14" t="s">
        <v>76</v>
      </c>
      <c r="J33" s="15" t="s">
        <v>22</v>
      </c>
      <c r="K33" s="19" t="s">
        <v>215</v>
      </c>
      <c r="L33" s="20" t="s">
        <v>216</v>
      </c>
      <c r="M33" s="14" t="s">
        <v>217</v>
      </c>
      <c r="N33" s="19" t="s">
        <v>218</v>
      </c>
      <c r="O33" s="21" t="s">
        <v>219</v>
      </c>
      <c r="P33" s="21" t="s">
        <v>220</v>
      </c>
      <c r="Q33" s="14" t="s">
        <v>221</v>
      </c>
      <c r="R33" s="14">
        <v>8</v>
      </c>
      <c r="S33" s="14">
        <v>2</v>
      </c>
    </row>
    <row r="34" ht="30" customHeight="1" spans="1:19">
      <c r="A34" s="13">
        <v>2201629</v>
      </c>
      <c r="B34" s="13" t="s">
        <v>222</v>
      </c>
      <c r="C34" s="14">
        <v>31</v>
      </c>
      <c r="D34" s="15" t="str">
        <f t="shared" si="0"/>
        <v>T20220107031</v>
      </c>
      <c r="E34" s="15" t="str">
        <f t="shared" si="1"/>
        <v>T20220107</v>
      </c>
      <c r="F34" s="15" t="s">
        <v>74</v>
      </c>
      <c r="G34" s="15" t="s">
        <v>223</v>
      </c>
      <c r="H34" s="15" t="s">
        <v>20</v>
      </c>
      <c r="I34" s="14" t="s">
        <v>76</v>
      </c>
      <c r="J34" s="15" t="s">
        <v>22</v>
      </c>
      <c r="K34" s="19" t="s">
        <v>224</v>
      </c>
      <c r="L34" s="20" t="s">
        <v>147</v>
      </c>
      <c r="M34" s="14" t="s">
        <v>148</v>
      </c>
      <c r="N34" s="19" t="s">
        <v>218</v>
      </c>
      <c r="O34" s="21" t="s">
        <v>225</v>
      </c>
      <c r="P34" s="21" t="s">
        <v>220</v>
      </c>
      <c r="Q34" s="14" t="s">
        <v>46</v>
      </c>
      <c r="R34" s="14">
        <v>14</v>
      </c>
      <c r="S34" s="14">
        <v>4</v>
      </c>
    </row>
    <row r="35" ht="30" customHeight="1" spans="1:19">
      <c r="A35" s="13">
        <v>2201717</v>
      </c>
      <c r="B35" s="13" t="s">
        <v>226</v>
      </c>
      <c r="C35" s="14">
        <v>32</v>
      </c>
      <c r="D35" s="15" t="str">
        <f t="shared" si="0"/>
        <v>T20220122032</v>
      </c>
      <c r="E35" s="15" t="str">
        <f t="shared" si="1"/>
        <v>T20220122</v>
      </c>
      <c r="F35" s="15" t="s">
        <v>74</v>
      </c>
      <c r="G35" s="15" t="s">
        <v>227</v>
      </c>
      <c r="H35" s="15" t="s">
        <v>20</v>
      </c>
      <c r="I35" s="14" t="s">
        <v>76</v>
      </c>
      <c r="J35" s="15" t="s">
        <v>22</v>
      </c>
      <c r="K35" s="19" t="s">
        <v>228</v>
      </c>
      <c r="L35" s="20" t="s">
        <v>229</v>
      </c>
      <c r="M35" s="14" t="s">
        <v>230</v>
      </c>
      <c r="N35" s="19" t="s">
        <v>231</v>
      </c>
      <c r="O35" s="21" t="s">
        <v>232</v>
      </c>
      <c r="P35" s="21" t="s">
        <v>204</v>
      </c>
      <c r="Q35" s="14" t="s">
        <v>233</v>
      </c>
      <c r="R35" s="14">
        <v>25</v>
      </c>
      <c r="S35" s="14">
        <v>8</v>
      </c>
    </row>
    <row r="36" ht="30" customHeight="1" spans="1:19">
      <c r="A36" s="13">
        <v>2201735</v>
      </c>
      <c r="B36" s="13" t="s">
        <v>234</v>
      </c>
      <c r="C36" s="14">
        <v>33</v>
      </c>
      <c r="D36" s="15" t="str">
        <f t="shared" si="0"/>
        <v>T20220132033</v>
      </c>
      <c r="E36" s="15" t="str">
        <f t="shared" si="1"/>
        <v>T20220132</v>
      </c>
      <c r="F36" s="15" t="s">
        <v>74</v>
      </c>
      <c r="G36" s="15" t="s">
        <v>235</v>
      </c>
      <c r="H36" s="15" t="s">
        <v>20</v>
      </c>
      <c r="I36" s="14" t="s">
        <v>76</v>
      </c>
      <c r="J36" s="15" t="s">
        <v>22</v>
      </c>
      <c r="K36" s="19" t="s">
        <v>236</v>
      </c>
      <c r="L36" s="20" t="s">
        <v>237</v>
      </c>
      <c r="M36" s="14" t="s">
        <v>238</v>
      </c>
      <c r="N36" s="19" t="s">
        <v>239</v>
      </c>
      <c r="O36" s="21" t="s">
        <v>240</v>
      </c>
      <c r="P36" s="21" t="s">
        <v>52</v>
      </c>
      <c r="Q36" s="14" t="s">
        <v>241</v>
      </c>
      <c r="R36" s="14">
        <v>13</v>
      </c>
      <c r="S36" s="14">
        <v>3</v>
      </c>
    </row>
    <row r="37" ht="30" customHeight="1" spans="1:19">
      <c r="A37" s="13">
        <v>2201804</v>
      </c>
      <c r="B37" s="13" t="s">
        <v>242</v>
      </c>
      <c r="C37" s="14">
        <v>34</v>
      </c>
      <c r="D37" s="15" t="str">
        <f t="shared" si="0"/>
        <v>T20220128034</v>
      </c>
      <c r="E37" s="15" t="str">
        <f t="shared" si="1"/>
        <v>T20220128</v>
      </c>
      <c r="F37" s="15" t="s">
        <v>74</v>
      </c>
      <c r="G37" s="15" t="s">
        <v>243</v>
      </c>
      <c r="H37" s="15" t="s">
        <v>20</v>
      </c>
      <c r="I37" s="14" t="s">
        <v>76</v>
      </c>
      <c r="J37" s="15" t="s">
        <v>22</v>
      </c>
      <c r="K37" s="19" t="s">
        <v>244</v>
      </c>
      <c r="L37" s="20" t="s">
        <v>126</v>
      </c>
      <c r="M37" s="14" t="s">
        <v>127</v>
      </c>
      <c r="N37" s="19" t="s">
        <v>245</v>
      </c>
      <c r="O37" s="21" t="s">
        <v>246</v>
      </c>
      <c r="P37" s="21" t="s">
        <v>192</v>
      </c>
      <c r="Q37" s="14" t="s">
        <v>247</v>
      </c>
      <c r="R37" s="14">
        <v>15</v>
      </c>
      <c r="S37" s="14">
        <v>5</v>
      </c>
    </row>
    <row r="38" ht="30" customHeight="1" spans="1:19">
      <c r="A38" s="13">
        <v>2202149</v>
      </c>
      <c r="B38" s="13" t="s">
        <v>248</v>
      </c>
      <c r="C38" s="14">
        <v>35</v>
      </c>
      <c r="D38" s="15" t="str">
        <f t="shared" si="0"/>
        <v>T20220119035</v>
      </c>
      <c r="E38" s="15" t="str">
        <f t="shared" si="1"/>
        <v>T20220119</v>
      </c>
      <c r="F38" s="15" t="s">
        <v>74</v>
      </c>
      <c r="G38" s="15" t="s">
        <v>249</v>
      </c>
      <c r="H38" s="15" t="s">
        <v>20</v>
      </c>
      <c r="I38" s="14" t="s">
        <v>76</v>
      </c>
      <c r="J38" s="15" t="s">
        <v>22</v>
      </c>
      <c r="K38" s="19" t="s">
        <v>250</v>
      </c>
      <c r="L38" s="20" t="s">
        <v>24</v>
      </c>
      <c r="M38" s="14" t="s">
        <v>25</v>
      </c>
      <c r="N38" s="19" t="s">
        <v>245</v>
      </c>
      <c r="O38" s="21" t="s">
        <v>251</v>
      </c>
      <c r="P38" s="21" t="s">
        <v>192</v>
      </c>
      <c r="Q38" s="14" t="s">
        <v>252</v>
      </c>
      <c r="R38" s="14">
        <v>9</v>
      </c>
      <c r="S38" s="14">
        <v>2</v>
      </c>
    </row>
    <row r="39" ht="30" customHeight="1" spans="1:19">
      <c r="A39" s="13">
        <v>2203214</v>
      </c>
      <c r="B39" s="13" t="s">
        <v>253</v>
      </c>
      <c r="C39" s="14">
        <v>36</v>
      </c>
      <c r="D39" s="15" t="str">
        <f t="shared" si="0"/>
        <v>T20220109036</v>
      </c>
      <c r="E39" s="15" t="str">
        <f t="shared" si="1"/>
        <v>T20220109</v>
      </c>
      <c r="F39" s="15" t="s">
        <v>74</v>
      </c>
      <c r="G39" s="15" t="s">
        <v>254</v>
      </c>
      <c r="H39" s="15" t="s">
        <v>20</v>
      </c>
      <c r="I39" s="14" t="s">
        <v>76</v>
      </c>
      <c r="J39" s="15" t="s">
        <v>22</v>
      </c>
      <c r="K39" s="19" t="s">
        <v>255</v>
      </c>
      <c r="L39" s="20" t="s">
        <v>102</v>
      </c>
      <c r="M39" s="14" t="s">
        <v>103</v>
      </c>
      <c r="N39" s="19" t="s">
        <v>256</v>
      </c>
      <c r="O39" s="21" t="s">
        <v>257</v>
      </c>
      <c r="P39" s="21" t="s">
        <v>204</v>
      </c>
      <c r="Q39" s="14" t="s">
        <v>258</v>
      </c>
      <c r="R39" s="14">
        <v>8</v>
      </c>
      <c r="S39" s="14">
        <v>2</v>
      </c>
    </row>
    <row r="40" ht="30" customHeight="1" spans="1:19">
      <c r="A40" s="13">
        <v>2201761</v>
      </c>
      <c r="B40" s="13" t="s">
        <v>259</v>
      </c>
      <c r="C40" s="14">
        <v>37</v>
      </c>
      <c r="D40" s="15" t="str">
        <f t="shared" si="0"/>
        <v>T20220132037</v>
      </c>
      <c r="E40" s="15" t="str">
        <f t="shared" si="1"/>
        <v>T20220132</v>
      </c>
      <c r="F40" s="15" t="s">
        <v>74</v>
      </c>
      <c r="G40" s="15" t="s">
        <v>260</v>
      </c>
      <c r="H40" s="15" t="s">
        <v>20</v>
      </c>
      <c r="I40" s="14" t="s">
        <v>76</v>
      </c>
      <c r="J40" s="15" t="s">
        <v>22</v>
      </c>
      <c r="K40" s="19" t="s">
        <v>261</v>
      </c>
      <c r="L40" s="20" t="s">
        <v>237</v>
      </c>
      <c r="M40" s="14" t="s">
        <v>238</v>
      </c>
      <c r="N40" s="19" t="s">
        <v>262</v>
      </c>
      <c r="O40" s="21" t="s">
        <v>263</v>
      </c>
      <c r="P40" s="21" t="s">
        <v>192</v>
      </c>
      <c r="Q40" s="14" t="s">
        <v>98</v>
      </c>
      <c r="R40" s="14">
        <v>8</v>
      </c>
      <c r="S40" s="14">
        <v>2</v>
      </c>
    </row>
    <row r="41" ht="30" customHeight="1" spans="1:19">
      <c r="A41" s="13">
        <v>2200480</v>
      </c>
      <c r="B41" s="13" t="s">
        <v>264</v>
      </c>
      <c r="C41" s="14">
        <v>38</v>
      </c>
      <c r="D41" s="15" t="str">
        <f t="shared" si="0"/>
        <v>T20220126038</v>
      </c>
      <c r="E41" s="15" t="str">
        <f t="shared" si="1"/>
        <v>T20220126</v>
      </c>
      <c r="F41" s="15" t="s">
        <v>74</v>
      </c>
      <c r="G41" s="15" t="s">
        <v>265</v>
      </c>
      <c r="H41" s="15" t="s">
        <v>20</v>
      </c>
      <c r="I41" s="14" t="s">
        <v>76</v>
      </c>
      <c r="J41" s="15" t="s">
        <v>22</v>
      </c>
      <c r="K41" s="19" t="s">
        <v>266</v>
      </c>
      <c r="L41" s="20" t="s">
        <v>267</v>
      </c>
      <c r="M41" s="14" t="s">
        <v>268</v>
      </c>
      <c r="N41" s="19" t="s">
        <v>262</v>
      </c>
      <c r="O41" s="21" t="s">
        <v>269</v>
      </c>
      <c r="P41" s="21" t="s">
        <v>192</v>
      </c>
      <c r="Q41" s="14" t="s">
        <v>270</v>
      </c>
      <c r="R41" s="14">
        <v>17</v>
      </c>
      <c r="S41" s="14">
        <v>4</v>
      </c>
    </row>
    <row r="42" ht="30" customHeight="1" spans="1:19">
      <c r="A42" s="13">
        <v>2201749</v>
      </c>
      <c r="B42" s="13" t="s">
        <v>271</v>
      </c>
      <c r="C42" s="14">
        <v>39</v>
      </c>
      <c r="D42" s="15" t="str">
        <f t="shared" si="0"/>
        <v>T20220121039</v>
      </c>
      <c r="E42" s="15" t="str">
        <f t="shared" si="1"/>
        <v>T20220121</v>
      </c>
      <c r="F42" s="15" t="s">
        <v>74</v>
      </c>
      <c r="G42" s="15" t="s">
        <v>272</v>
      </c>
      <c r="H42" s="15" t="s">
        <v>20</v>
      </c>
      <c r="I42" s="14" t="s">
        <v>76</v>
      </c>
      <c r="J42" s="15" t="s">
        <v>22</v>
      </c>
      <c r="K42" s="19" t="s">
        <v>273</v>
      </c>
      <c r="L42" s="20" t="s">
        <v>188</v>
      </c>
      <c r="M42" s="14" t="s">
        <v>189</v>
      </c>
      <c r="N42" s="19" t="s">
        <v>274</v>
      </c>
      <c r="O42" s="21" t="s">
        <v>275</v>
      </c>
      <c r="P42" s="21" t="s">
        <v>28</v>
      </c>
      <c r="Q42" s="14" t="s">
        <v>276</v>
      </c>
      <c r="R42" s="14">
        <v>12</v>
      </c>
      <c r="S42" s="14">
        <v>4</v>
      </c>
    </row>
    <row r="43" ht="30" customHeight="1" spans="1:19">
      <c r="A43" s="13">
        <v>2200511</v>
      </c>
      <c r="B43" s="13" t="s">
        <v>277</v>
      </c>
      <c r="C43" s="14">
        <v>40</v>
      </c>
      <c r="D43" s="15" t="str">
        <f t="shared" si="0"/>
        <v>T20220124040</v>
      </c>
      <c r="E43" s="15" t="str">
        <f t="shared" si="1"/>
        <v>T20220124</v>
      </c>
      <c r="F43" s="15" t="s">
        <v>74</v>
      </c>
      <c r="G43" s="15" t="s">
        <v>278</v>
      </c>
      <c r="H43" s="15" t="s">
        <v>20</v>
      </c>
      <c r="I43" s="14" t="s">
        <v>76</v>
      </c>
      <c r="J43" s="15" t="s">
        <v>22</v>
      </c>
      <c r="K43" s="19" t="s">
        <v>279</v>
      </c>
      <c r="L43" s="20" t="s">
        <v>280</v>
      </c>
      <c r="M43" s="14" t="s">
        <v>281</v>
      </c>
      <c r="N43" s="19" t="s">
        <v>274</v>
      </c>
      <c r="O43" s="21" t="s">
        <v>282</v>
      </c>
      <c r="P43" s="22" t="s">
        <v>82</v>
      </c>
      <c r="Q43" s="14" t="s">
        <v>283</v>
      </c>
      <c r="R43" s="14">
        <v>14</v>
      </c>
      <c r="S43" s="14">
        <v>4</v>
      </c>
    </row>
    <row r="44" ht="30" customHeight="1" spans="1:19">
      <c r="A44" s="13">
        <v>2203495</v>
      </c>
      <c r="B44" s="13" t="s">
        <v>284</v>
      </c>
      <c r="C44" s="14">
        <v>41</v>
      </c>
      <c r="D44" s="15" t="str">
        <f t="shared" si="0"/>
        <v>T20220104041</v>
      </c>
      <c r="E44" s="15" t="str">
        <f t="shared" si="1"/>
        <v>T20220104</v>
      </c>
      <c r="F44" s="15" t="s">
        <v>74</v>
      </c>
      <c r="G44" s="15" t="s">
        <v>285</v>
      </c>
      <c r="H44" s="15" t="s">
        <v>20</v>
      </c>
      <c r="I44" s="14" t="s">
        <v>76</v>
      </c>
      <c r="J44" s="15" t="s">
        <v>22</v>
      </c>
      <c r="K44" s="19" t="s">
        <v>286</v>
      </c>
      <c r="L44" s="20" t="s">
        <v>287</v>
      </c>
      <c r="M44" s="14" t="s">
        <v>288</v>
      </c>
      <c r="N44" s="19" t="s">
        <v>274</v>
      </c>
      <c r="O44" s="21" t="s">
        <v>289</v>
      </c>
      <c r="P44" s="21" t="s">
        <v>28</v>
      </c>
      <c r="Q44" s="14" t="s">
        <v>290</v>
      </c>
      <c r="R44" s="14">
        <v>8</v>
      </c>
      <c r="S44" s="14">
        <v>2</v>
      </c>
    </row>
    <row r="45" ht="30" customHeight="1" spans="1:19">
      <c r="A45" s="13">
        <v>2201891</v>
      </c>
      <c r="B45" s="13" t="s">
        <v>291</v>
      </c>
      <c r="C45" s="14">
        <v>42</v>
      </c>
      <c r="D45" s="15" t="str">
        <f t="shared" si="0"/>
        <v>T20220129042</v>
      </c>
      <c r="E45" s="15" t="str">
        <f t="shared" si="1"/>
        <v>T20220129</v>
      </c>
      <c r="F45" s="15" t="s">
        <v>74</v>
      </c>
      <c r="G45" s="15" t="s">
        <v>292</v>
      </c>
      <c r="H45" s="15" t="s">
        <v>20</v>
      </c>
      <c r="I45" s="14" t="s">
        <v>76</v>
      </c>
      <c r="J45" s="15" t="s">
        <v>22</v>
      </c>
      <c r="K45" s="19" t="s">
        <v>293</v>
      </c>
      <c r="L45" s="20" t="s">
        <v>41</v>
      </c>
      <c r="M45" s="14" t="s">
        <v>42</v>
      </c>
      <c r="N45" s="19" t="s">
        <v>274</v>
      </c>
      <c r="O45" s="21" t="s">
        <v>294</v>
      </c>
      <c r="P45" s="21" t="s">
        <v>28</v>
      </c>
      <c r="Q45" s="14" t="s">
        <v>295</v>
      </c>
      <c r="R45" s="14">
        <v>16</v>
      </c>
      <c r="S45" s="14">
        <v>4</v>
      </c>
    </row>
    <row r="46" ht="30" customHeight="1" spans="1:19">
      <c r="A46" s="13">
        <v>2200625</v>
      </c>
      <c r="B46" s="13" t="s">
        <v>296</v>
      </c>
      <c r="C46" s="14">
        <v>43</v>
      </c>
      <c r="D46" s="15" t="str">
        <f t="shared" si="0"/>
        <v>T20220126043</v>
      </c>
      <c r="E46" s="15" t="str">
        <f t="shared" si="1"/>
        <v>T20220126</v>
      </c>
      <c r="F46" s="15" t="s">
        <v>74</v>
      </c>
      <c r="G46" s="15" t="s">
        <v>297</v>
      </c>
      <c r="H46" s="15" t="s">
        <v>20</v>
      </c>
      <c r="I46" s="14" t="s">
        <v>76</v>
      </c>
      <c r="J46" s="15" t="s">
        <v>22</v>
      </c>
      <c r="K46" s="19" t="s">
        <v>298</v>
      </c>
      <c r="L46" s="20" t="s">
        <v>267</v>
      </c>
      <c r="M46" s="14" t="s">
        <v>268</v>
      </c>
      <c r="N46" s="19" t="s">
        <v>274</v>
      </c>
      <c r="O46" s="21" t="s">
        <v>299</v>
      </c>
      <c r="P46" s="21" t="s">
        <v>28</v>
      </c>
      <c r="Q46" s="14" t="s">
        <v>300</v>
      </c>
      <c r="R46" s="14">
        <v>12</v>
      </c>
      <c r="S46" s="14">
        <v>4</v>
      </c>
    </row>
    <row r="47" ht="30" customHeight="1" spans="1:19">
      <c r="A47" s="13">
        <v>2200251</v>
      </c>
      <c r="B47" s="13" t="s">
        <v>301</v>
      </c>
      <c r="C47" s="14">
        <v>44</v>
      </c>
      <c r="D47" s="15" t="str">
        <f t="shared" si="0"/>
        <v>T20220105044</v>
      </c>
      <c r="E47" s="15" t="str">
        <f t="shared" si="1"/>
        <v>T20220105</v>
      </c>
      <c r="F47" s="15" t="s">
        <v>74</v>
      </c>
      <c r="G47" s="15" t="s">
        <v>302</v>
      </c>
      <c r="H47" s="15" t="s">
        <v>20</v>
      </c>
      <c r="I47" s="14" t="s">
        <v>76</v>
      </c>
      <c r="J47" s="15" t="s">
        <v>22</v>
      </c>
      <c r="K47" s="19" t="s">
        <v>303</v>
      </c>
      <c r="L47" s="20" t="s">
        <v>95</v>
      </c>
      <c r="M47" s="14" t="s">
        <v>96</v>
      </c>
      <c r="N47" s="19" t="s">
        <v>274</v>
      </c>
      <c r="O47" s="21" t="s">
        <v>304</v>
      </c>
      <c r="P47" s="21" t="s">
        <v>28</v>
      </c>
      <c r="Q47" s="14" t="s">
        <v>305</v>
      </c>
      <c r="R47" s="14">
        <v>8</v>
      </c>
      <c r="S47" s="14">
        <v>2</v>
      </c>
    </row>
    <row r="48" ht="30" customHeight="1" spans="1:19">
      <c r="A48" s="13">
        <v>2203298</v>
      </c>
      <c r="B48" s="13" t="s">
        <v>306</v>
      </c>
      <c r="C48" s="14">
        <v>45</v>
      </c>
      <c r="D48" s="15" t="str">
        <f t="shared" si="0"/>
        <v>T20220107045</v>
      </c>
      <c r="E48" s="15" t="str">
        <f t="shared" si="1"/>
        <v>T20220107</v>
      </c>
      <c r="F48" s="15" t="s">
        <v>74</v>
      </c>
      <c r="G48" s="15" t="s">
        <v>307</v>
      </c>
      <c r="H48" s="15" t="s">
        <v>20</v>
      </c>
      <c r="I48" s="14" t="s">
        <v>76</v>
      </c>
      <c r="J48" s="15" t="s">
        <v>22</v>
      </c>
      <c r="K48" s="19" t="s">
        <v>308</v>
      </c>
      <c r="L48" s="20" t="s">
        <v>147</v>
      </c>
      <c r="M48" s="14" t="s">
        <v>148</v>
      </c>
      <c r="N48" s="19" t="s">
        <v>274</v>
      </c>
      <c r="O48" s="21" t="s">
        <v>309</v>
      </c>
      <c r="P48" s="21" t="s">
        <v>28</v>
      </c>
      <c r="Q48" s="14" t="s">
        <v>310</v>
      </c>
      <c r="R48" s="14">
        <v>12</v>
      </c>
      <c r="S48" s="14">
        <v>4</v>
      </c>
    </row>
    <row r="49" ht="30" customHeight="1" spans="1:19">
      <c r="A49" s="13">
        <v>2200385</v>
      </c>
      <c r="B49" s="13" t="s">
        <v>311</v>
      </c>
      <c r="C49" s="14">
        <v>46</v>
      </c>
      <c r="D49" s="15" t="str">
        <f t="shared" si="0"/>
        <v>T20220103046</v>
      </c>
      <c r="E49" s="15" t="str">
        <f t="shared" si="1"/>
        <v>T20220103</v>
      </c>
      <c r="F49" s="15" t="s">
        <v>74</v>
      </c>
      <c r="G49" s="15" t="s">
        <v>312</v>
      </c>
      <c r="H49" s="15" t="s">
        <v>20</v>
      </c>
      <c r="I49" s="14" t="s">
        <v>76</v>
      </c>
      <c r="J49" s="15" t="s">
        <v>22</v>
      </c>
      <c r="K49" s="19" t="s">
        <v>313</v>
      </c>
      <c r="L49" s="20" t="s">
        <v>33</v>
      </c>
      <c r="M49" s="14" t="s">
        <v>34</v>
      </c>
      <c r="N49" s="19" t="s">
        <v>274</v>
      </c>
      <c r="O49" s="21" t="s">
        <v>314</v>
      </c>
      <c r="P49" s="21" t="s">
        <v>28</v>
      </c>
      <c r="Q49" s="14" t="s">
        <v>315</v>
      </c>
      <c r="R49" s="14">
        <v>8</v>
      </c>
      <c r="S49" s="14">
        <v>2</v>
      </c>
    </row>
    <row r="50" ht="30" customHeight="1" spans="1:19">
      <c r="A50" s="13">
        <v>2204473</v>
      </c>
      <c r="B50" s="13" t="s">
        <v>316</v>
      </c>
      <c r="C50" s="14">
        <v>47</v>
      </c>
      <c r="D50" s="15" t="str">
        <f t="shared" si="0"/>
        <v>T20220121047</v>
      </c>
      <c r="E50" s="15" t="str">
        <f t="shared" si="1"/>
        <v>T20220121</v>
      </c>
      <c r="F50" s="15" t="s">
        <v>74</v>
      </c>
      <c r="G50" s="15" t="s">
        <v>317</v>
      </c>
      <c r="H50" s="15" t="s">
        <v>20</v>
      </c>
      <c r="I50" s="14" t="s">
        <v>76</v>
      </c>
      <c r="J50" s="15" t="s">
        <v>22</v>
      </c>
      <c r="K50" s="19" t="s">
        <v>318</v>
      </c>
      <c r="L50" s="20" t="s">
        <v>188</v>
      </c>
      <c r="M50" s="14" t="s">
        <v>189</v>
      </c>
      <c r="N50" s="19" t="s">
        <v>319</v>
      </c>
      <c r="O50" s="21" t="s">
        <v>320</v>
      </c>
      <c r="P50" s="21" t="s">
        <v>52</v>
      </c>
      <c r="Q50" s="14" t="s">
        <v>321</v>
      </c>
      <c r="R50" s="14">
        <v>16</v>
      </c>
      <c r="S50" s="14">
        <v>4</v>
      </c>
    </row>
    <row r="51" ht="30" customHeight="1" spans="1:19">
      <c r="A51" s="13">
        <v>2203089</v>
      </c>
      <c r="B51" s="13" t="s">
        <v>322</v>
      </c>
      <c r="C51" s="14">
        <v>48</v>
      </c>
      <c r="D51" s="15" t="str">
        <f t="shared" si="0"/>
        <v>T20220103048</v>
      </c>
      <c r="E51" s="15" t="str">
        <f t="shared" si="1"/>
        <v>T20220103</v>
      </c>
      <c r="F51" s="15" t="s">
        <v>74</v>
      </c>
      <c r="G51" s="15" t="s">
        <v>323</v>
      </c>
      <c r="H51" s="15" t="s">
        <v>20</v>
      </c>
      <c r="I51" s="14" t="s">
        <v>76</v>
      </c>
      <c r="J51" s="15" t="s">
        <v>22</v>
      </c>
      <c r="K51" s="19" t="s">
        <v>324</v>
      </c>
      <c r="L51" s="20" t="s">
        <v>33</v>
      </c>
      <c r="M51" s="14" t="s">
        <v>34</v>
      </c>
      <c r="N51" s="19" t="s">
        <v>319</v>
      </c>
      <c r="O51" s="21" t="s">
        <v>325</v>
      </c>
      <c r="P51" s="21" t="s">
        <v>52</v>
      </c>
      <c r="Q51" s="14" t="s">
        <v>326</v>
      </c>
      <c r="R51" s="14">
        <v>16</v>
      </c>
      <c r="S51" s="14">
        <v>4</v>
      </c>
    </row>
    <row r="52" ht="30" customHeight="1" spans="1:19">
      <c r="A52" s="13">
        <v>2202930</v>
      </c>
      <c r="B52" s="13"/>
      <c r="C52" s="14">
        <v>49</v>
      </c>
      <c r="D52" s="15" t="str">
        <f t="shared" si="0"/>
        <v>J20220117049</v>
      </c>
      <c r="E52" s="15" t="str">
        <f t="shared" si="1"/>
        <v>J20220117</v>
      </c>
      <c r="F52" s="15" t="s">
        <v>327</v>
      </c>
      <c r="G52" s="15" t="s">
        <v>328</v>
      </c>
      <c r="H52" s="15" t="s">
        <v>20</v>
      </c>
      <c r="I52" s="14" t="s">
        <v>329</v>
      </c>
      <c r="J52" s="15" t="s">
        <v>22</v>
      </c>
      <c r="K52" s="19" t="s">
        <v>330</v>
      </c>
      <c r="L52" s="20" t="s">
        <v>64</v>
      </c>
      <c r="M52" s="14" t="s">
        <v>65</v>
      </c>
      <c r="N52" s="19" t="s">
        <v>43</v>
      </c>
      <c r="O52" s="21" t="s">
        <v>331</v>
      </c>
      <c r="P52" s="21" t="s">
        <v>52</v>
      </c>
      <c r="Q52" s="14" t="s">
        <v>332</v>
      </c>
      <c r="R52" s="14">
        <v>16</v>
      </c>
      <c r="S52" s="14">
        <v>5</v>
      </c>
    </row>
    <row r="53" ht="30" customHeight="1" spans="1:19">
      <c r="A53" s="13">
        <v>2200414</v>
      </c>
      <c r="B53" s="13" t="s">
        <v>333</v>
      </c>
      <c r="C53" s="14">
        <v>50</v>
      </c>
      <c r="D53" s="15" t="str">
        <f t="shared" si="0"/>
        <v>J20220106050</v>
      </c>
      <c r="E53" s="15" t="str">
        <f t="shared" si="1"/>
        <v>J20220106</v>
      </c>
      <c r="F53" s="15" t="s">
        <v>327</v>
      </c>
      <c r="G53" s="15" t="s">
        <v>334</v>
      </c>
      <c r="H53" s="15" t="s">
        <v>20</v>
      </c>
      <c r="I53" s="14" t="s">
        <v>329</v>
      </c>
      <c r="J53" s="15" t="s">
        <v>22</v>
      </c>
      <c r="K53" s="19" t="s">
        <v>335</v>
      </c>
      <c r="L53" s="20" t="s">
        <v>78</v>
      </c>
      <c r="M53" s="14" t="s">
        <v>79</v>
      </c>
      <c r="N53" s="19" t="s">
        <v>70</v>
      </c>
      <c r="O53" s="21" t="s">
        <v>336</v>
      </c>
      <c r="P53" s="21" t="s">
        <v>28</v>
      </c>
      <c r="Q53" s="14" t="s">
        <v>337</v>
      </c>
      <c r="R53" s="14">
        <v>24</v>
      </c>
      <c r="S53" s="14">
        <v>6</v>
      </c>
    </row>
    <row r="54" ht="30" customHeight="1" spans="1:19">
      <c r="A54" s="13">
        <v>2202160</v>
      </c>
      <c r="B54" s="13" t="s">
        <v>338</v>
      </c>
      <c r="C54" s="14">
        <v>51</v>
      </c>
      <c r="D54" s="15" t="str">
        <f t="shared" si="0"/>
        <v>J20220112051</v>
      </c>
      <c r="E54" s="15" t="str">
        <f t="shared" si="1"/>
        <v>J20220112</v>
      </c>
      <c r="F54" s="15" t="s">
        <v>327</v>
      </c>
      <c r="G54" s="15" t="s">
        <v>339</v>
      </c>
      <c r="H54" s="15" t="s">
        <v>20</v>
      </c>
      <c r="I54" s="14" t="s">
        <v>329</v>
      </c>
      <c r="J54" s="15" t="s">
        <v>22</v>
      </c>
      <c r="K54" s="19" t="s">
        <v>340</v>
      </c>
      <c r="L54" s="20" t="s">
        <v>341</v>
      </c>
      <c r="M54" s="14" t="s">
        <v>342</v>
      </c>
      <c r="N54" s="19" t="s">
        <v>343</v>
      </c>
      <c r="O54" s="21" t="s">
        <v>344</v>
      </c>
      <c r="P54" s="21" t="s">
        <v>345</v>
      </c>
      <c r="Q54" s="14" t="s">
        <v>346</v>
      </c>
      <c r="R54" s="14">
        <v>9</v>
      </c>
      <c r="S54" s="14">
        <v>3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C2:S2"/>
  </mergeCells>
  <printOptions horizontalCentered="1"/>
  <pageMargins left="0.708661417322835" right="0.708661417322835" top="0.748031496062992" bottom="0.748031496062992" header="0.31496062992126" footer="0.31496062992126"/>
  <pageSetup paperSize="9" scale="72" fitToHeight="0" orientation="landscape" useFirstPageNumber="1"/>
  <headerFooter>
    <oddFooter>&amp;C&amp;"宋体,常规"&amp;14&amp;[1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导出项目申请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导出项目申请</dc:title>
  <dc:subject>导出项目申请</dc:subject>
  <dc:creator>tcmce</dc:creator>
  <dc:description>导出项目申请</dc:description>
  <cp:lastModifiedBy>徐跃</cp:lastModifiedBy>
  <dcterms:created xsi:type="dcterms:W3CDTF">2022-01-12T03:53:00Z</dcterms:created>
  <cp:lastPrinted>2022-02-17T06:54:00Z</cp:lastPrinted>
  <dcterms:modified xsi:type="dcterms:W3CDTF">2022-02-24T01:47:59Z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EF86B768F3D147EC89B087C75F2585E4</vt:lpwstr>
  </property>
  <property fmtid="{D5CDD505-2E9C-101B-9397-08002B2CF9AE}" pid="3" name="KSOProductBuildVer">
    <vt:lpwstr>2052-11.1.0.11294</vt:lpwstr>
  </property>
</Properties>
</file>